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60" windowWidth="11970" windowHeight="340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'Hoja1'!$B$1:$H$34</definedName>
  </definedNames>
  <calcPr fullCalcOnLoad="1"/>
</workbook>
</file>

<file path=xl/sharedStrings.xml><?xml version="1.0" encoding="utf-8"?>
<sst xmlns="http://schemas.openxmlformats.org/spreadsheetml/2006/main" count="59" uniqueCount="56">
  <si>
    <t>Tabla I</t>
  </si>
  <si>
    <t>Tabla II</t>
  </si>
  <si>
    <t>Tabla III</t>
  </si>
  <si>
    <t>TABLAS</t>
  </si>
  <si>
    <t>3ra. Oportunidad</t>
  </si>
  <si>
    <t>(*)</t>
  </si>
  <si>
    <t>(**)</t>
  </si>
  <si>
    <t>(***)</t>
  </si>
  <si>
    <t>No menor a 30 % UIT</t>
  </si>
  <si>
    <t>No menor a 1 UIT</t>
  </si>
  <si>
    <t xml:space="preserve">No menor a 60 % UIT </t>
  </si>
  <si>
    <t xml:space="preserve">No menor a 2 UIT </t>
  </si>
  <si>
    <t>TOPE</t>
  </si>
  <si>
    <t xml:space="preserve">FRECUENCIA </t>
  </si>
  <si>
    <t>5 % UIT</t>
  </si>
  <si>
    <t>8 % UIT</t>
  </si>
  <si>
    <t>10 % UIT</t>
  </si>
  <si>
    <t>13 % UIT</t>
  </si>
  <si>
    <t>16 % UIT</t>
  </si>
  <si>
    <t>11 % UIT</t>
  </si>
  <si>
    <t>19 % UIT</t>
  </si>
  <si>
    <t xml:space="preserve">No menor a 50% UIT </t>
  </si>
  <si>
    <t xml:space="preserve">No menor a 25 % UIT </t>
  </si>
  <si>
    <t>(a)</t>
  </si>
  <si>
    <t>(b)</t>
  </si>
  <si>
    <t>(d)</t>
  </si>
  <si>
    <t>(c)</t>
  </si>
  <si>
    <t>Se podrá colocar el Cartel, sin perjuicio de la aplicación de la sanción de multa que sustituye a la sanción de cierre.</t>
  </si>
  <si>
    <t>CATEGORIA (d)</t>
  </si>
  <si>
    <t>Categorías del Nuevo Régimen Único Simplificado.</t>
  </si>
  <si>
    <t>ANEXO B</t>
  </si>
  <si>
    <t>MULTA QUE SUSTITUYE AL CIERRE SEGÚN EL INCISO A) DEL CUARTO PÁRRAFO DEL ART. 183° DEL CÓDIGO</t>
  </si>
  <si>
    <r>
      <t xml:space="preserve">TRIBUTARIO GRADUADA CON EL CRITERIO DE FRECUENCIA </t>
    </r>
    <r>
      <rPr>
        <b/>
        <sz val="8"/>
        <rFont val="Arial"/>
        <family val="2"/>
      </rPr>
      <t>(a) (b)</t>
    </r>
  </si>
  <si>
    <t xml:space="preserve">En virtud a la facultad otorgada a la Administración Tributaria en el artículo 166° del Código Tributario, consistente en aplicar </t>
  </si>
  <si>
    <t>gradualmente las sanciones, fijando parámetros o criterios objetivos, así como determinando tramos menores al monto de la sanción</t>
  </si>
  <si>
    <t xml:space="preserve">establecida en las normas respectivas, se rebajan los topes previstos en la Nota (3) de las Tablas I (*) y II (**) para la multa que </t>
  </si>
  <si>
    <t>sustituye al cierre, así como el monto de la multa en el caso de los sujetos del Nuevo Régimen Único Simplificado (***)</t>
  </si>
  <si>
    <t>no podrá ser menor a 1 UIT ni mayor a 8 UIT.</t>
  </si>
  <si>
    <t>Topes originales previstos en la nota (3) de la Tabla I y el inciso a) del Artículo 183° del Código Tributario : La multa que sustituye a la sanción de cierre</t>
  </si>
  <si>
    <t>no podrá ser menor a 2 UIT ni mayor a 8 UIT.</t>
  </si>
  <si>
    <t>Topes originales previstos en la nota (3) de la Tabla II y el inciso a) del Artículo 183° del Código Tributario : La multa que sustituye a la sanción de cierre</t>
  </si>
  <si>
    <t>Multa original prevista en la nota (2) de la Tabla III en virtud del último párrafo del inciso a) del Artículo 183° del Código Tributario: La multa que sustituye al</t>
  </si>
  <si>
    <t>cierre será el cincuenta por ciento (50%) de la UIT.</t>
  </si>
  <si>
    <t>Según el inciso a) del Artículo 183° del Código Tributario, ante la imposibilidad de aplicar la sanción de cierre, se sancionará al infractor con una multa</t>
  </si>
  <si>
    <t>equivalente al cinco por ciento (5%) del importe de los ingresos netos de la última declaración jurada mensual presentada a la fecha en que se cometió</t>
  </si>
  <si>
    <t>la infracción, sin que en ningún caso exceda de las ocho (8) UIT y con los topes previstos en la Nota (3) de las Tablas I y II. Éstos ultimos topes son</t>
  </si>
  <si>
    <t>graduados en el presente Anexo, sin perjuicio de lo previsto en el Artículo 9°.</t>
  </si>
  <si>
    <t>Según las Notas de las Tablas, la sanción de cierre se aplicará a partir de la segunda oportunidad  en que el infractor incurra en la misma infracción,</t>
  </si>
  <si>
    <t>por lo que se gradúa desde dicha oportunidad la multa que sustituye al cierre.</t>
  </si>
  <si>
    <t>CONCEPTO</t>
  </si>
  <si>
    <t xml:space="preserve">QUE SE </t>
  </si>
  <si>
    <t>GRADUA</t>
  </si>
  <si>
    <t>2da. Oportunidad</t>
  </si>
  <si>
    <t>4ta. Oportunidad</t>
  </si>
  <si>
    <t>o más (Sin rebaja)</t>
  </si>
  <si>
    <t>MULTA</t>
  </si>
</sst>
</file>

<file path=xl/styles.xml><?xml version="1.0" encoding="utf-8"?>
<styleSheet xmlns="http://schemas.openxmlformats.org/spreadsheetml/2006/main">
  <numFmts count="34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&quot;#,##0;&quot;S&quot;\-#,##0"/>
    <numFmt numFmtId="165" formatCode="&quot;S&quot;#,##0;[Red]&quot;S&quot;\-#,##0"/>
    <numFmt numFmtId="166" formatCode="&quot;S&quot;#,##0.00;&quot;S&quot;\-#,##0.00"/>
    <numFmt numFmtId="167" formatCode="&quot;S&quot;#,##0.00;[Red]&quot;S&quot;\-#,##0.00"/>
    <numFmt numFmtId="168" formatCode="_ &quot;S&quot;* #,##0_ ;_ &quot;S&quot;* \-#,##0_ ;_ &quot;S&quot;* &quot;-&quot;_ ;_ @_ "/>
    <numFmt numFmtId="169" formatCode="_ &quot;S&quot;* #,##0.00_ ;_ &quot;S&quot;* \-#,##0.00_ ;_ &quot;S&quot;* &quot;-&quot;??_ ;_ @_ "/>
    <numFmt numFmtId="170" formatCode="&quot;S/.&quot;\ #,##0_);\(&quot;S/.&quot;\ #,##0\)"/>
    <numFmt numFmtId="171" formatCode="&quot;S/.&quot;\ #,##0_);[Red]\(&quot;S/.&quot;\ #,##0\)"/>
    <numFmt numFmtId="172" formatCode="&quot;S/.&quot;\ #,##0.00_);\(&quot;S/.&quot;\ #,##0.00\)"/>
    <numFmt numFmtId="173" formatCode="&quot;S/.&quot;\ #,##0.00_);[Red]\(&quot;S/.&quot;\ #,##0.00\)"/>
    <numFmt numFmtId="174" formatCode="_(&quot;S/.&quot;\ * #,##0_);_(&quot;S/.&quot;\ * \(#,##0\);_(&quot;S/.&quot;\ * &quot;-&quot;_);_(@_)"/>
    <numFmt numFmtId="175" formatCode="_(* #,##0_);_(* \(#,##0\);_(* &quot;-&quot;_);_(@_)"/>
    <numFmt numFmtId="176" formatCode="_(&quot;S/.&quot;\ * #,##0.00_);_(&quot;S/.&quot;\ * \(#,##0.00\);_(&quot;S/.&quot;\ * &quot;-&quot;??_);_(@_)"/>
    <numFmt numFmtId="177" formatCode="_(* #,##0.00_);_(* \(#,##0.00\);_(* &quot;-&quot;??_);_(@_)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&quot;$&quot;* #,##0.00_ ;_ &quot;$&quot;* \-#,##0.00_ ;_ &quot;$&quot;* &quot;-&quot;??_ ;_ @_ "/>
    <numFmt numFmtId="184" formatCode="&quot;S.&quot;#,##0;&quot;S.&quot;\-#,##0"/>
    <numFmt numFmtId="185" formatCode="&quot;S.&quot;#,##0;[Red]&quot;S.&quot;\-#,##0"/>
    <numFmt numFmtId="186" formatCode="&quot;S.&quot;#,##0.00;&quot;S.&quot;\-#,##0.00"/>
    <numFmt numFmtId="187" formatCode="&quot;S.&quot;#,##0.00;[Red]&quot;S.&quot;\-#,##0.00"/>
    <numFmt numFmtId="188" formatCode="_ &quot;S.&quot;* #,##0_ ;_ &quot;S.&quot;* \-#,##0_ ;_ &quot;S.&quot;* &quot;-&quot;_ ;_ @_ "/>
    <numFmt numFmtId="189" formatCode="_ &quot;S.&quot;* #,##0.00_ ;_ &quot;S.&quot;* \-#,##0.00_ ;_ &quot;S.&quot;* &quot;-&quot;??_ ;_ @_ 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9" fontId="0" fillId="0" borderId="0" xfId="0" applyNumberFormat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9" fontId="0" fillId="2" borderId="1" xfId="0" applyNumberFormat="1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 quotePrefix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 quotePrefix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9" fontId="4" fillId="0" borderId="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 quotePrefix="1">
      <alignment horizontal="center" vertical="top"/>
    </xf>
    <xf numFmtId="0" fontId="2" fillId="0" borderId="0" xfId="0" applyFont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justify" vertical="top" wrapText="1"/>
    </xf>
    <xf numFmtId="0" fontId="4" fillId="3" borderId="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0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E15" sqref="E15"/>
    </sheetView>
  </sheetViews>
  <sheetFormatPr defaultColWidth="11.421875" defaultRowHeight="12.75"/>
  <cols>
    <col min="1" max="1" width="7.8515625" style="0" customWidth="1"/>
    <col min="2" max="2" width="3.421875" style="0" customWidth="1"/>
    <col min="3" max="3" width="20.421875" style="0" customWidth="1"/>
    <col min="4" max="4" width="12.8515625" style="0" customWidth="1"/>
    <col min="5" max="5" width="13.8515625" style="0" customWidth="1"/>
    <col min="6" max="6" width="21.28125" style="0" customWidth="1"/>
    <col min="7" max="7" width="22.57421875" style="0" customWidth="1"/>
    <col min="8" max="8" width="18.140625" style="0" customWidth="1"/>
  </cols>
  <sheetData>
    <row r="1" spans="1:8" ht="12.75">
      <c r="A1" s="11"/>
      <c r="B1" s="59" t="s">
        <v>30</v>
      </c>
      <c r="C1" s="59"/>
      <c r="D1" s="59"/>
      <c r="E1" s="59"/>
      <c r="F1" s="59"/>
      <c r="G1" s="59"/>
      <c r="H1" s="59"/>
    </row>
    <row r="2" spans="1:8" ht="12.75">
      <c r="A2" s="11"/>
      <c r="B2" s="59" t="s">
        <v>31</v>
      </c>
      <c r="C2" s="59"/>
      <c r="D2" s="59"/>
      <c r="E2" s="59"/>
      <c r="F2" s="59"/>
      <c r="G2" s="59"/>
      <c r="H2" s="59"/>
    </row>
    <row r="3" spans="1:8" ht="12.75">
      <c r="A3" s="11"/>
      <c r="B3" s="59" t="s">
        <v>32</v>
      </c>
      <c r="C3" s="59"/>
      <c r="D3" s="59"/>
      <c r="E3" s="59"/>
      <c r="F3" s="59"/>
      <c r="G3" s="59"/>
      <c r="H3" s="59"/>
    </row>
    <row r="4" spans="1:8" ht="12" customHeight="1">
      <c r="A4" s="11"/>
      <c r="B4" s="14"/>
      <c r="C4" s="15"/>
      <c r="D4" s="15"/>
      <c r="E4" s="15"/>
      <c r="F4" s="15"/>
      <c r="G4" s="15"/>
      <c r="H4" s="15"/>
    </row>
    <row r="5" spans="1:8" ht="12" customHeight="1">
      <c r="A5" s="11"/>
      <c r="B5" s="57" t="s">
        <v>33</v>
      </c>
      <c r="C5" s="57"/>
      <c r="D5" s="57"/>
      <c r="E5" s="57"/>
      <c r="F5" s="57"/>
      <c r="G5" s="57"/>
      <c r="H5" s="57"/>
    </row>
    <row r="6" spans="1:8" ht="12" customHeight="1">
      <c r="A6" s="11"/>
      <c r="B6" s="57" t="s">
        <v>34</v>
      </c>
      <c r="C6" s="57"/>
      <c r="D6" s="57"/>
      <c r="E6" s="57"/>
      <c r="F6" s="57"/>
      <c r="G6" s="57"/>
      <c r="H6" s="57"/>
    </row>
    <row r="7" spans="1:8" ht="12" customHeight="1">
      <c r="A7" s="11"/>
      <c r="B7" s="57" t="s">
        <v>35</v>
      </c>
      <c r="C7" s="57"/>
      <c r="D7" s="57"/>
      <c r="E7" s="57"/>
      <c r="F7" s="57"/>
      <c r="G7" s="57"/>
      <c r="H7" s="57"/>
    </row>
    <row r="8" spans="1:8" ht="12" customHeight="1">
      <c r="A8" s="11"/>
      <c r="B8" s="57" t="s">
        <v>36</v>
      </c>
      <c r="C8" s="57"/>
      <c r="D8" s="57"/>
      <c r="E8" s="57"/>
      <c r="F8" s="57"/>
      <c r="G8" s="57"/>
      <c r="H8" s="57"/>
    </row>
    <row r="9" spans="1:8" ht="12.75">
      <c r="A9" s="11"/>
      <c r="B9" s="11"/>
      <c r="C9" s="11"/>
      <c r="D9" s="11"/>
      <c r="E9" s="11"/>
      <c r="F9" s="11"/>
      <c r="G9" s="11"/>
      <c r="H9" s="11"/>
    </row>
    <row r="10" spans="1:8" ht="19.5" customHeight="1">
      <c r="A10" s="11"/>
      <c r="B10" s="23"/>
      <c r="C10" s="44"/>
      <c r="D10" s="28" t="s">
        <v>49</v>
      </c>
      <c r="E10" s="28"/>
      <c r="F10" s="52" t="s">
        <v>13</v>
      </c>
      <c r="G10" s="53"/>
      <c r="H10" s="54"/>
    </row>
    <row r="11" spans="1:8" ht="19.5" customHeight="1">
      <c r="A11" s="11"/>
      <c r="B11" s="48" t="s">
        <v>3</v>
      </c>
      <c r="C11" s="49"/>
      <c r="D11" s="29" t="s">
        <v>50</v>
      </c>
      <c r="E11" s="29" t="s">
        <v>28</v>
      </c>
      <c r="F11" s="28" t="s">
        <v>52</v>
      </c>
      <c r="G11" s="28" t="s">
        <v>4</v>
      </c>
      <c r="H11" s="30" t="s">
        <v>53</v>
      </c>
    </row>
    <row r="12" spans="1:8" ht="19.5" customHeight="1">
      <c r="A12" s="11"/>
      <c r="B12" s="45"/>
      <c r="C12" s="46"/>
      <c r="D12" s="31" t="s">
        <v>51</v>
      </c>
      <c r="E12" s="31"/>
      <c r="F12" s="31"/>
      <c r="G12" s="32"/>
      <c r="H12" s="31" t="s">
        <v>54</v>
      </c>
    </row>
    <row r="13" spans="1:8" ht="19.5" customHeight="1">
      <c r="A13" s="11"/>
      <c r="B13" s="58" t="s">
        <v>0</v>
      </c>
      <c r="C13" s="56"/>
      <c r="D13" s="16" t="s">
        <v>12</v>
      </c>
      <c r="E13" s="28"/>
      <c r="F13" s="7" t="s">
        <v>21</v>
      </c>
      <c r="G13" s="7" t="s">
        <v>10</v>
      </c>
      <c r="H13" s="8" t="s">
        <v>11</v>
      </c>
    </row>
    <row r="14" spans="1:8" ht="19.5" customHeight="1">
      <c r="A14" s="11"/>
      <c r="B14" s="55" t="s">
        <v>1</v>
      </c>
      <c r="C14" s="56"/>
      <c r="D14" s="33"/>
      <c r="E14" s="31"/>
      <c r="F14" s="9" t="s">
        <v>22</v>
      </c>
      <c r="G14" s="9" t="s">
        <v>8</v>
      </c>
      <c r="H14" s="10" t="s">
        <v>9</v>
      </c>
    </row>
    <row r="15" spans="1:8" ht="18.75" customHeight="1">
      <c r="A15" s="11"/>
      <c r="B15" s="34"/>
      <c r="C15" s="35"/>
      <c r="D15" s="8"/>
      <c r="E15" s="36">
        <v>1</v>
      </c>
      <c r="F15" s="13" t="s">
        <v>14</v>
      </c>
      <c r="G15" s="13" t="s">
        <v>15</v>
      </c>
      <c r="H15" s="16"/>
    </row>
    <row r="16" spans="1:8" ht="17.25" customHeight="1">
      <c r="A16" s="11"/>
      <c r="B16" s="24"/>
      <c r="C16" s="37"/>
      <c r="D16" s="25"/>
      <c r="E16" s="36">
        <v>2</v>
      </c>
      <c r="F16" s="13" t="s">
        <v>15</v>
      </c>
      <c r="G16" s="13" t="s">
        <v>19</v>
      </c>
      <c r="H16" s="25"/>
    </row>
    <row r="17" spans="1:8" ht="16.5" customHeight="1">
      <c r="A17" s="11"/>
      <c r="B17" s="50" t="s">
        <v>2</v>
      </c>
      <c r="C17" s="51"/>
      <c r="D17" s="25" t="s">
        <v>55</v>
      </c>
      <c r="E17" s="36">
        <v>3</v>
      </c>
      <c r="F17" s="13" t="s">
        <v>16</v>
      </c>
      <c r="G17" s="13" t="s">
        <v>17</v>
      </c>
      <c r="H17" s="38">
        <v>0.5</v>
      </c>
    </row>
    <row r="18" spans="1:8" ht="16.5" customHeight="1">
      <c r="A18" s="11"/>
      <c r="B18" s="24"/>
      <c r="C18" s="37"/>
      <c r="D18" s="25"/>
      <c r="E18" s="36">
        <v>4</v>
      </c>
      <c r="F18" s="13" t="s">
        <v>17</v>
      </c>
      <c r="G18" s="13" t="s">
        <v>18</v>
      </c>
      <c r="H18" s="25"/>
    </row>
    <row r="19" spans="1:8" ht="16.5" customHeight="1">
      <c r="A19" s="11"/>
      <c r="B19" s="26"/>
      <c r="C19" s="39"/>
      <c r="D19" s="27"/>
      <c r="E19" s="36">
        <v>5</v>
      </c>
      <c r="F19" s="13" t="s">
        <v>18</v>
      </c>
      <c r="G19" s="13" t="s">
        <v>20</v>
      </c>
      <c r="H19" s="27"/>
    </row>
    <row r="20" spans="1:8" ht="12" customHeight="1">
      <c r="A20" s="11"/>
      <c r="B20" s="17"/>
      <c r="C20" s="17"/>
      <c r="D20" s="18"/>
      <c r="E20" s="40"/>
      <c r="F20" s="19"/>
      <c r="G20" s="19"/>
      <c r="H20" s="18"/>
    </row>
    <row r="21" spans="1:8" ht="12" customHeight="1">
      <c r="A21" s="11"/>
      <c r="B21" s="22" t="s">
        <v>5</v>
      </c>
      <c r="C21" s="21" t="s">
        <v>38</v>
      </c>
      <c r="D21" s="21"/>
      <c r="E21" s="21"/>
      <c r="F21" s="21"/>
      <c r="G21" s="21"/>
      <c r="H21" s="21"/>
    </row>
    <row r="22" spans="1:8" ht="12" customHeight="1">
      <c r="A22" s="11"/>
      <c r="B22" s="22"/>
      <c r="C22" s="21" t="s">
        <v>39</v>
      </c>
      <c r="D22" s="21"/>
      <c r="E22" s="21"/>
      <c r="F22" s="21"/>
      <c r="G22" s="21"/>
      <c r="H22" s="21"/>
    </row>
    <row r="23" spans="1:8" ht="12" customHeight="1">
      <c r="A23" s="20"/>
      <c r="B23" s="22" t="s">
        <v>6</v>
      </c>
      <c r="C23" s="21" t="s">
        <v>40</v>
      </c>
      <c r="D23" s="21"/>
      <c r="E23" s="21"/>
      <c r="F23" s="21"/>
      <c r="G23" s="21"/>
      <c r="H23" s="21"/>
    </row>
    <row r="24" spans="1:8" ht="12" customHeight="1">
      <c r="A24" s="20"/>
      <c r="B24" s="22"/>
      <c r="C24" s="21" t="s">
        <v>37</v>
      </c>
      <c r="D24" s="21"/>
      <c r="E24" s="21"/>
      <c r="F24" s="21"/>
      <c r="G24" s="21"/>
      <c r="H24" s="21"/>
    </row>
    <row r="25" spans="1:8" ht="12" customHeight="1">
      <c r="A25" s="20"/>
      <c r="B25" s="22" t="s">
        <v>7</v>
      </c>
      <c r="C25" s="21" t="s">
        <v>41</v>
      </c>
      <c r="D25" s="21"/>
      <c r="E25" s="21"/>
      <c r="F25" s="21"/>
      <c r="G25" s="21"/>
      <c r="H25" s="21"/>
    </row>
    <row r="26" spans="1:8" ht="12" customHeight="1">
      <c r="A26" s="20"/>
      <c r="B26" s="22"/>
      <c r="C26" s="21" t="s">
        <v>42</v>
      </c>
      <c r="D26" s="21"/>
      <c r="E26" s="21"/>
      <c r="F26" s="21"/>
      <c r="G26" s="21"/>
      <c r="H26" s="21"/>
    </row>
    <row r="27" spans="1:8" ht="12" customHeight="1">
      <c r="A27" s="20"/>
      <c r="B27" s="41" t="s">
        <v>23</v>
      </c>
      <c r="C27" s="47" t="s">
        <v>27</v>
      </c>
      <c r="D27" s="47"/>
      <c r="E27" s="47"/>
      <c r="F27" s="47"/>
      <c r="G27" s="47"/>
      <c r="H27" s="47"/>
    </row>
    <row r="28" spans="1:8" ht="12" customHeight="1">
      <c r="A28" s="20"/>
      <c r="B28" s="22" t="s">
        <v>24</v>
      </c>
      <c r="C28" s="21" t="s">
        <v>43</v>
      </c>
      <c r="D28" s="21"/>
      <c r="E28" s="21"/>
      <c r="F28" s="21"/>
      <c r="G28" s="21"/>
      <c r="H28" s="21"/>
    </row>
    <row r="29" spans="1:8" ht="12" customHeight="1">
      <c r="A29" s="20"/>
      <c r="B29" s="22"/>
      <c r="C29" s="21" t="s">
        <v>44</v>
      </c>
      <c r="D29" s="21"/>
      <c r="E29" s="21"/>
      <c r="F29" s="21"/>
      <c r="G29" s="21"/>
      <c r="H29" s="21"/>
    </row>
    <row r="30" spans="1:8" ht="12" customHeight="1">
      <c r="A30" s="20"/>
      <c r="B30" s="22"/>
      <c r="C30" s="21" t="s">
        <v>45</v>
      </c>
      <c r="D30" s="21"/>
      <c r="E30" s="21"/>
      <c r="F30" s="21"/>
      <c r="G30" s="21"/>
      <c r="H30" s="21"/>
    </row>
    <row r="31" spans="1:8" ht="12" customHeight="1">
      <c r="A31" s="20"/>
      <c r="B31" s="22"/>
      <c r="C31" s="21" t="s">
        <v>46</v>
      </c>
      <c r="D31" s="21"/>
      <c r="E31" s="21"/>
      <c r="F31" s="21"/>
      <c r="G31" s="21"/>
      <c r="H31" s="21"/>
    </row>
    <row r="32" spans="1:8" ht="12" customHeight="1">
      <c r="A32" s="20"/>
      <c r="B32" s="42" t="s">
        <v>26</v>
      </c>
      <c r="C32" s="21" t="s">
        <v>47</v>
      </c>
      <c r="D32" s="21"/>
      <c r="E32" s="21"/>
      <c r="F32" s="21"/>
      <c r="G32" s="21"/>
      <c r="H32" s="21"/>
    </row>
    <row r="33" spans="1:8" ht="12" customHeight="1">
      <c r="A33" s="20"/>
      <c r="B33" s="22"/>
      <c r="C33" s="21" t="s">
        <v>48</v>
      </c>
      <c r="D33" s="21"/>
      <c r="E33" s="21"/>
      <c r="F33" s="21"/>
      <c r="G33" s="21"/>
      <c r="H33" s="21"/>
    </row>
    <row r="34" spans="2:8" ht="12" customHeight="1">
      <c r="B34" s="43" t="s">
        <v>25</v>
      </c>
      <c r="C34" s="12" t="s">
        <v>29</v>
      </c>
      <c r="D34" s="12"/>
      <c r="E34" s="12"/>
      <c r="F34" s="12"/>
      <c r="G34" s="12"/>
      <c r="H34" s="12"/>
    </row>
    <row r="35" spans="2:8" ht="26.25" customHeight="1">
      <c r="B35" s="11"/>
      <c r="C35" s="11"/>
      <c r="D35" s="11"/>
      <c r="E35" s="11"/>
      <c r="F35" s="11"/>
      <c r="G35" s="11"/>
      <c r="H35" s="11"/>
    </row>
    <row r="36" ht="24.75" customHeight="1"/>
  </sheetData>
  <mergeCells count="13">
    <mergeCell ref="B1:H1"/>
    <mergeCell ref="B2:H2"/>
    <mergeCell ref="B3:H3"/>
    <mergeCell ref="B5:H5"/>
    <mergeCell ref="B7:H7"/>
    <mergeCell ref="B8:H8"/>
    <mergeCell ref="B13:C13"/>
    <mergeCell ref="B6:H6"/>
    <mergeCell ref="C27:H27"/>
    <mergeCell ref="B11:C11"/>
    <mergeCell ref="B17:C17"/>
    <mergeCell ref="F10:H10"/>
    <mergeCell ref="B14:C14"/>
  </mergeCells>
  <printOptions horizontalCentered="1" verticalCentered="1"/>
  <pageMargins left="0.5118110236220472" right="0.75" top="1" bottom="1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4">
      <selection activeCell="F24" sqref="F24"/>
    </sheetView>
  </sheetViews>
  <sheetFormatPr defaultColWidth="11.421875" defaultRowHeight="12.75"/>
  <sheetData>
    <row r="1" spans="1:9" ht="12.75">
      <c r="A1" s="2">
        <v>0.3</v>
      </c>
      <c r="B1" s="3"/>
      <c r="C1" s="3"/>
      <c r="D1" s="2">
        <v>0.4</v>
      </c>
      <c r="E1" s="3"/>
      <c r="F1" s="3"/>
      <c r="G1" s="2">
        <v>0.5</v>
      </c>
      <c r="H1" s="3"/>
      <c r="I1" s="3"/>
    </row>
    <row r="2" spans="1:9" ht="12.75">
      <c r="A2" s="3">
        <v>10</v>
      </c>
      <c r="B2" s="3">
        <f>A2*0.3</f>
        <v>3</v>
      </c>
      <c r="C2" s="3">
        <f>A2+B2</f>
        <v>13</v>
      </c>
      <c r="D2" s="3">
        <v>10</v>
      </c>
      <c r="E2" s="3">
        <f>D2*0.4</f>
        <v>4</v>
      </c>
      <c r="F2" s="3">
        <f>D2+E2</f>
        <v>14</v>
      </c>
      <c r="G2" s="5">
        <v>10</v>
      </c>
      <c r="H2" s="5">
        <f>G2*0.5</f>
        <v>5</v>
      </c>
      <c r="I2" s="5">
        <f>G2+H2</f>
        <v>15</v>
      </c>
    </row>
    <row r="3" spans="1:9" ht="12.75">
      <c r="A3" s="3">
        <v>14</v>
      </c>
      <c r="B3" s="3">
        <f>A3*0.3</f>
        <v>4.2</v>
      </c>
      <c r="C3" s="3">
        <f>A3+B3</f>
        <v>18.2</v>
      </c>
      <c r="D3" s="3">
        <v>14</v>
      </c>
      <c r="E3" s="3">
        <f>D3*0.4</f>
        <v>5.6000000000000005</v>
      </c>
      <c r="F3" s="3">
        <f>D3+E3</f>
        <v>19.6</v>
      </c>
      <c r="G3" s="5">
        <v>15</v>
      </c>
      <c r="H3" s="5">
        <f>G3*0.5</f>
        <v>7.5</v>
      </c>
      <c r="I3" s="5">
        <f>G3+H3</f>
        <v>22.5</v>
      </c>
    </row>
    <row r="4" spans="1:9" ht="12.75">
      <c r="A4" s="3">
        <v>19.6</v>
      </c>
      <c r="B4" s="3">
        <f>A4*0.3</f>
        <v>5.88</v>
      </c>
      <c r="C4" s="3">
        <f>A4+B4</f>
        <v>25.48</v>
      </c>
      <c r="D4" s="3">
        <v>19.6</v>
      </c>
      <c r="E4" s="3">
        <f>D4*0.4</f>
        <v>7.840000000000001</v>
      </c>
      <c r="F4" s="3">
        <f>D4+E4</f>
        <v>27.44</v>
      </c>
      <c r="G4" s="5">
        <v>22.5</v>
      </c>
      <c r="H4" s="5">
        <f>G4*0.5</f>
        <v>11.25</v>
      </c>
      <c r="I4" s="5">
        <f>G4+H4</f>
        <v>33.75</v>
      </c>
    </row>
    <row r="5" spans="1:9" ht="12.75">
      <c r="A5" s="2">
        <v>0.3</v>
      </c>
      <c r="B5" s="3"/>
      <c r="C5" s="3"/>
      <c r="D5" s="3"/>
      <c r="E5" s="3"/>
      <c r="F5" s="3"/>
      <c r="G5" s="3"/>
      <c r="H5" s="3"/>
      <c r="I5" s="3"/>
    </row>
    <row r="6" spans="1:11" ht="12.75">
      <c r="A6" s="3">
        <v>20</v>
      </c>
      <c r="B6" s="3">
        <f>A6*0.3</f>
        <v>6</v>
      </c>
      <c r="C6" s="3">
        <f>A6+B6</f>
        <v>26</v>
      </c>
      <c r="D6" s="2">
        <v>0.4</v>
      </c>
      <c r="E6" s="3"/>
      <c r="F6" s="3"/>
      <c r="G6" s="6">
        <v>0.5</v>
      </c>
      <c r="H6" s="4"/>
      <c r="I6" s="4"/>
      <c r="K6" s="1"/>
    </row>
    <row r="7" spans="1:13" ht="12.75">
      <c r="A7" s="3">
        <v>26</v>
      </c>
      <c r="B7" s="3">
        <f>A7*0.3</f>
        <v>7.8</v>
      </c>
      <c r="C7" s="3">
        <f>A7+B7</f>
        <v>33.8</v>
      </c>
      <c r="D7" s="3">
        <v>20</v>
      </c>
      <c r="E7" s="3">
        <f>20*0.4</f>
        <v>8</v>
      </c>
      <c r="F7" s="3">
        <f>D7+E7</f>
        <v>28</v>
      </c>
      <c r="G7" s="4">
        <v>20</v>
      </c>
      <c r="H7" s="4">
        <f>20*0.5</f>
        <v>10</v>
      </c>
      <c r="I7" s="4">
        <f>G7+H7</f>
        <v>30</v>
      </c>
      <c r="M7">
        <f>K7+L7</f>
        <v>0</v>
      </c>
    </row>
    <row r="8" spans="1:13" ht="12.75">
      <c r="A8" s="3">
        <v>33.8</v>
      </c>
      <c r="B8" s="3">
        <f>A8*0.3</f>
        <v>10.139999999999999</v>
      </c>
      <c r="C8" s="3">
        <f>A8+B8</f>
        <v>43.94</v>
      </c>
      <c r="D8" s="3">
        <v>30</v>
      </c>
      <c r="E8" s="3">
        <f>D8*0.4</f>
        <v>12</v>
      </c>
      <c r="F8" s="3">
        <f>D8+E8</f>
        <v>42</v>
      </c>
      <c r="G8" s="4">
        <v>30</v>
      </c>
      <c r="H8" s="4">
        <f>G8*0.5</f>
        <v>15</v>
      </c>
      <c r="I8" s="4">
        <f>G8+H8</f>
        <v>45</v>
      </c>
      <c r="M8">
        <f>K8+L8</f>
        <v>0</v>
      </c>
    </row>
    <row r="9" spans="1:13" ht="12.75">
      <c r="A9" s="2">
        <v>0.3</v>
      </c>
      <c r="B9" s="3"/>
      <c r="C9" s="3"/>
      <c r="D9" s="3">
        <v>45</v>
      </c>
      <c r="E9" s="3">
        <f>D9*0.4</f>
        <v>18</v>
      </c>
      <c r="F9" s="3">
        <f>D9+E9</f>
        <v>63</v>
      </c>
      <c r="G9" s="4">
        <v>45</v>
      </c>
      <c r="H9" s="4">
        <f>G9*0.5</f>
        <v>22.5</v>
      </c>
      <c r="I9" s="4">
        <f>G9+H9</f>
        <v>67.5</v>
      </c>
      <c r="M9">
        <f>K9+L9</f>
        <v>0</v>
      </c>
    </row>
    <row r="10" spans="1:9" ht="12.75">
      <c r="A10" s="3">
        <v>30</v>
      </c>
      <c r="B10" s="3">
        <f>A10*0.3</f>
        <v>9</v>
      </c>
      <c r="C10" s="3">
        <f>A10+B10</f>
        <v>39</v>
      </c>
      <c r="D10" s="3"/>
      <c r="E10" s="3"/>
      <c r="F10" s="3"/>
      <c r="G10" s="3"/>
      <c r="H10" s="3"/>
      <c r="I10" s="3"/>
    </row>
    <row r="11" spans="1:9" ht="12.75">
      <c r="A11" s="3">
        <v>39</v>
      </c>
      <c r="B11" s="3">
        <f>A11*0.3</f>
        <v>11.7</v>
      </c>
      <c r="C11" s="3">
        <f>A11+B11</f>
        <v>50.7</v>
      </c>
      <c r="D11" s="3"/>
      <c r="E11" s="3"/>
      <c r="F11" s="3"/>
      <c r="G11" s="3"/>
      <c r="H11" s="3"/>
      <c r="I11" s="3"/>
    </row>
    <row r="12" spans="1:9" ht="12.75">
      <c r="A12" s="3">
        <v>50.7</v>
      </c>
      <c r="B12" s="3">
        <f>A12*0.3</f>
        <v>15.21</v>
      </c>
      <c r="C12" s="3">
        <f>A12+B12</f>
        <v>65.91</v>
      </c>
      <c r="D12" s="2">
        <v>0.4</v>
      </c>
      <c r="E12" s="3"/>
      <c r="F12" s="3"/>
      <c r="G12" s="2">
        <v>0.5</v>
      </c>
      <c r="H12" s="3"/>
      <c r="I12" s="3"/>
    </row>
    <row r="13" spans="1:9" ht="12.75">
      <c r="A13" s="2">
        <v>0.3</v>
      </c>
      <c r="B13" s="3"/>
      <c r="C13" s="3"/>
      <c r="D13" s="3">
        <v>30</v>
      </c>
      <c r="E13" s="3">
        <f>D13*0.4</f>
        <v>12</v>
      </c>
      <c r="F13" s="3">
        <f>D13+E13</f>
        <v>42</v>
      </c>
      <c r="G13" s="3">
        <v>30</v>
      </c>
      <c r="H13" s="3">
        <f>G13*0.5</f>
        <v>15</v>
      </c>
      <c r="I13" s="3">
        <f>G13+H13</f>
        <v>45</v>
      </c>
    </row>
    <row r="14" spans="1:9" ht="12.75">
      <c r="A14" s="3">
        <v>40</v>
      </c>
      <c r="B14" s="3">
        <f>A14*0.3</f>
        <v>12</v>
      </c>
      <c r="C14" s="3">
        <f>A14+B14</f>
        <v>52</v>
      </c>
      <c r="D14" s="3">
        <v>45</v>
      </c>
      <c r="E14" s="3">
        <f>D14*0.4</f>
        <v>18</v>
      </c>
      <c r="F14" s="3">
        <f>D14+E14</f>
        <v>63</v>
      </c>
      <c r="G14" s="3">
        <v>45</v>
      </c>
      <c r="H14" s="3">
        <f>G14*0.5</f>
        <v>22.5</v>
      </c>
      <c r="I14" s="3">
        <f>G14+H14</f>
        <v>67.5</v>
      </c>
    </row>
    <row r="15" spans="1:9" ht="12.75">
      <c r="A15" s="3">
        <v>52</v>
      </c>
      <c r="B15" s="3">
        <f>A15*0.3</f>
        <v>15.6</v>
      </c>
      <c r="C15" s="3">
        <f>A15+B15</f>
        <v>67.6</v>
      </c>
      <c r="D15" s="3">
        <v>60</v>
      </c>
      <c r="E15" s="3">
        <f>D15*0.4</f>
        <v>24</v>
      </c>
      <c r="F15" s="3">
        <f>D15+E15</f>
        <v>84</v>
      </c>
      <c r="G15" s="3">
        <v>60</v>
      </c>
      <c r="H15" s="3">
        <f>G15*0.5</f>
        <v>30</v>
      </c>
      <c r="I15" s="3">
        <f>G15+H15</f>
        <v>90</v>
      </c>
    </row>
    <row r="16" spans="1:9" ht="12.75">
      <c r="A16" s="3">
        <v>67.6</v>
      </c>
      <c r="B16" s="3">
        <f>A16*0.3</f>
        <v>20.279999999999998</v>
      </c>
      <c r="C16" s="3">
        <f>A16+B16</f>
        <v>87.88</v>
      </c>
      <c r="D16" s="3"/>
      <c r="E16" s="3"/>
      <c r="F16" s="3"/>
      <c r="G16" s="3"/>
      <c r="H16" s="3"/>
      <c r="I16" s="3"/>
    </row>
    <row r="17" spans="1:9" ht="12.75">
      <c r="A17" s="2">
        <v>0.3</v>
      </c>
      <c r="B17" s="3"/>
      <c r="C17" s="3"/>
      <c r="D17" s="2">
        <v>0.4</v>
      </c>
      <c r="E17" s="3"/>
      <c r="F17" s="3"/>
      <c r="G17" s="2">
        <v>0.5</v>
      </c>
      <c r="H17" s="3"/>
      <c r="I17" s="3"/>
    </row>
    <row r="18" spans="1:9" ht="12.75">
      <c r="A18" s="3">
        <v>50</v>
      </c>
      <c r="B18" s="3">
        <f>A18*0.3</f>
        <v>15</v>
      </c>
      <c r="C18" s="3">
        <f>A18+B18</f>
        <v>65</v>
      </c>
      <c r="D18" s="3">
        <v>40</v>
      </c>
      <c r="E18" s="3">
        <f>D18*0.4</f>
        <v>16</v>
      </c>
      <c r="F18" s="3">
        <f>D18+E18</f>
        <v>56</v>
      </c>
      <c r="G18" s="4">
        <v>40</v>
      </c>
      <c r="H18" s="4">
        <f>G18*0.5</f>
        <v>20</v>
      </c>
      <c r="I18" s="4">
        <f>G18+H18</f>
        <v>60</v>
      </c>
    </row>
    <row r="19" spans="1:9" ht="12.75">
      <c r="A19" s="3">
        <v>65</v>
      </c>
      <c r="B19" s="3">
        <f>A19*0.3</f>
        <v>19.5</v>
      </c>
      <c r="C19" s="3">
        <f>A19+B19</f>
        <v>84.5</v>
      </c>
      <c r="D19" s="3">
        <v>60</v>
      </c>
      <c r="E19" s="3">
        <f>D19*0.4</f>
        <v>24</v>
      </c>
      <c r="F19" s="3">
        <f>D19+E19</f>
        <v>84</v>
      </c>
      <c r="G19" s="4">
        <v>60</v>
      </c>
      <c r="H19" s="4">
        <f>G19*0.5</f>
        <v>30</v>
      </c>
      <c r="I19" s="4">
        <f>G19+H19</f>
        <v>90</v>
      </c>
    </row>
    <row r="20" spans="1:9" ht="12.75">
      <c r="A20" s="3">
        <v>84.5</v>
      </c>
      <c r="B20" s="3">
        <f>A20*0.3</f>
        <v>25.349999999999998</v>
      </c>
      <c r="C20" s="3">
        <f>A20+B20</f>
        <v>109.85</v>
      </c>
      <c r="D20" s="3">
        <v>90</v>
      </c>
      <c r="E20" s="3">
        <f>D20*0.4</f>
        <v>36</v>
      </c>
      <c r="F20" s="3">
        <f>D20+E20</f>
        <v>126</v>
      </c>
      <c r="G20" s="4">
        <v>90</v>
      </c>
      <c r="H20" s="4">
        <f>G20*0.5</f>
        <v>45</v>
      </c>
      <c r="I20" s="4">
        <f>G20+H20</f>
        <v>135</v>
      </c>
    </row>
    <row r="22" ht="12.75">
      <c r="G22" s="1"/>
    </row>
    <row r="23" ht="12.75">
      <c r="G23" s="1"/>
    </row>
  </sheetData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SUNAT</dc:creator>
  <cp:keywords/>
  <dc:description/>
  <cp:lastModifiedBy>SUNAT</cp:lastModifiedBy>
  <cp:lastPrinted>2007-03-22T16:54:59Z</cp:lastPrinted>
  <dcterms:created xsi:type="dcterms:W3CDTF">2004-02-02T22:14:32Z</dcterms:created>
  <dcterms:modified xsi:type="dcterms:W3CDTF">2007-03-29T17:42:43Z</dcterms:modified>
  <cp:category/>
  <cp:version/>
  <cp:contentType/>
  <cp:contentStatus/>
</cp:coreProperties>
</file>