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75" yWindow="15" windowWidth="8805" windowHeight="9510" activeTab="0"/>
  </bookViews>
  <sheets>
    <sheet name="CARTILLA DE VALORES" sheetId="1" r:id="rId1"/>
  </sheets>
  <definedNames>
    <definedName name="_xlnm.Print_Titles" localSheetId="0">'CARTILLA DE VALORES'!$1:$3</definedName>
  </definedNames>
  <calcPr fullCalcOnLoad="1"/>
</workbook>
</file>

<file path=xl/sharedStrings.xml><?xml version="1.0" encoding="utf-8"?>
<sst xmlns="http://schemas.openxmlformats.org/spreadsheetml/2006/main" count="1172" uniqueCount="604">
  <si>
    <t>CARTILLA DE REFERENCIA DE VALORES</t>
  </si>
  <si>
    <t>Producto</t>
  </si>
  <si>
    <t>Unidad Medida</t>
  </si>
  <si>
    <t>Partida 2007</t>
  </si>
  <si>
    <t>12,12</t>
  </si>
  <si>
    <t>ALGAS</t>
  </si>
  <si>
    <t>kg.</t>
  </si>
  <si>
    <t>16,01</t>
  </si>
  <si>
    <t>EMBUTIDOS Y SIMILARES</t>
  </si>
  <si>
    <t>- PATE</t>
  </si>
  <si>
    <t>- SALCHICHA</t>
  </si>
  <si>
    <t>- CHORIZO</t>
  </si>
  <si>
    <t>- PRODUCTOS SIMILARES</t>
  </si>
  <si>
    <t>16,02</t>
  </si>
  <si>
    <t>CONSERVAS DE CARNE O DESPOJOS COMESTIBLES</t>
  </si>
  <si>
    <t>16,04</t>
  </si>
  <si>
    <t>CONSERVAS DE PESCADO</t>
  </si>
  <si>
    <t>- SALMON</t>
  </si>
  <si>
    <t>- ATUN Y SIMILARES</t>
  </si>
  <si>
    <t>- CAVIAR Y SUS SUCEDANEOS</t>
  </si>
  <si>
    <t>17,04</t>
  </si>
  <si>
    <t>ARTICULOS DE CONFITERIA</t>
  </si>
  <si>
    <t>- CHICLES</t>
  </si>
  <si>
    <t>- CARAMELOS</t>
  </si>
  <si>
    <t>- BOMBONES</t>
  </si>
  <si>
    <t>18,06</t>
  </si>
  <si>
    <t>CHOCOLATES Y PREPARACIONES DE CACAO</t>
  </si>
  <si>
    <t>19,05</t>
  </si>
  <si>
    <t>PRODUCTOS DE PANADERIA, PASTELERIA O GALLETERIA</t>
  </si>
  <si>
    <t>20,07</t>
  </si>
  <si>
    <t>JALEAS Y MERMELADAS</t>
  </si>
  <si>
    <t>20,08</t>
  </si>
  <si>
    <t>CONSERVAS DE FRUTAS</t>
  </si>
  <si>
    <t>OTRAS CONSERVAS DE FRUTAS</t>
  </si>
  <si>
    <t>21,03</t>
  </si>
  <si>
    <t>CONDIMENTOS SAZONADORES</t>
  </si>
  <si>
    <t>kg</t>
  </si>
  <si>
    <t>21,04</t>
  </si>
  <si>
    <t>PREPARACIONES PARA SOPAS Y POTAJES</t>
  </si>
  <si>
    <t>21,06</t>
  </si>
  <si>
    <t>PREPARACIONES ALIMENTICIAS O</t>
  </si>
  <si>
    <t>COMPLEMENTOS ALIMENTICIOS</t>
  </si>
  <si>
    <t>- INCLUSO CON VITAMINAS</t>
  </si>
  <si>
    <t>Excepto las clasificadas en el Capítulo 29</t>
  </si>
  <si>
    <t>22,02</t>
  </si>
  <si>
    <t>GASEOSA (24 unid) DE 12 ONZAS C/U</t>
  </si>
  <si>
    <t>caja</t>
  </si>
  <si>
    <t>(bebidas gasificadas y aromatizadas)</t>
  </si>
  <si>
    <t>22,03</t>
  </si>
  <si>
    <t>CERVEZA (24 uinid) DE 12 ONZAS C/U</t>
  </si>
  <si>
    <t>22,04</t>
  </si>
  <si>
    <t>VINO ESPUMOSO</t>
  </si>
  <si>
    <t>litro</t>
  </si>
  <si>
    <t>LOS DEMAS VINOS (EXCEPTO VINO ESPUMOSO)</t>
  </si>
  <si>
    <t>22,08</t>
  </si>
  <si>
    <t>WHISKY HASTA 8 AÑOS</t>
  </si>
  <si>
    <t>bot</t>
  </si>
  <si>
    <t>WHISKY DE 9 A 12 AÑOS</t>
  </si>
  <si>
    <t>COGÑAC O WHISKY (MAS DE 12 AÑOS, EXCEPTO WHISKY ETIQUETA</t>
  </si>
  <si>
    <t>AZUL)</t>
  </si>
  <si>
    <t>WHISKY ETIQUETA AZUL</t>
  </si>
  <si>
    <t>BRANDY,GIN</t>
  </si>
  <si>
    <t>VODKA, RON</t>
  </si>
  <si>
    <t>NOTA: Botella de 750 ml. Aprox</t>
  </si>
  <si>
    <t>24,02</t>
  </si>
  <si>
    <t>CIGARRILLOS RUBIOS PAQ. DE 10 CAJETILLAS</t>
  </si>
  <si>
    <t>paq</t>
  </si>
  <si>
    <r>
      <t>CIGARROS (PUROS) DE 5</t>
    </r>
    <r>
      <rPr>
        <b/>
        <sz val="7.5"/>
        <rFont val="Arial"/>
        <family val="2"/>
      </rPr>
      <t>"</t>
    </r>
  </si>
  <si>
    <t>u.</t>
  </si>
  <si>
    <t>33,03</t>
  </si>
  <si>
    <t>LOCIONES PARA MANOS Y CUERPO 250 ml</t>
  </si>
  <si>
    <t>- DE MARCA RECONOCIDA</t>
  </si>
  <si>
    <t>- OTRAS MARCAS</t>
  </si>
  <si>
    <t>PERFUMES DE MARCA RECONOCIDA</t>
  </si>
  <si>
    <t>- DE 50 ml</t>
  </si>
  <si>
    <t>- DE 100 ml</t>
  </si>
  <si>
    <t>OTROS PERFUMES</t>
  </si>
  <si>
    <t>- DE 30 ml</t>
  </si>
  <si>
    <t>LOCIONES PARA BEBE-NIÑOS 15 OZ.</t>
  </si>
  <si>
    <t>33,04</t>
  </si>
  <si>
    <t>CREMAS PARA BEBE-NIÑOS 3 OZ.</t>
  </si>
  <si>
    <t>TALCOS PARA BEBE-NIÑOS 22 OZ.</t>
  </si>
  <si>
    <t>LAPIZ DE CEJAS, LAPIZ DE OJOS</t>
  </si>
  <si>
    <t>DELINEADOR DE OJOS</t>
  </si>
  <si>
    <t>SOMBRAS DE OJOS</t>
  </si>
  <si>
    <t>REMOVEDOR DE MAQUILLAJE PARA OJOS</t>
  </si>
  <si>
    <t>MASCARAS PARA PESTAÑAS</t>
  </si>
  <si>
    <t>RUBORES</t>
  </si>
  <si>
    <t>POLVOS FACIALES</t>
  </si>
  <si>
    <t>BASE DE MAQUILLAJE (LIQUIDO CREMOSO) 50 ml.</t>
  </si>
  <si>
    <t>CORRECTORES FACIALES 30 ml.</t>
  </si>
  <si>
    <t>CREMAS FACIALES 50 ml.</t>
  </si>
  <si>
    <t>CREMAS PARA MANOS Y CUERPO 250 ml.</t>
  </si>
  <si>
    <t>TALCOS PARA LOS PIES 100 gr.</t>
  </si>
  <si>
    <t>PRODUCTOS COSMETICOS PARA LOS LABIOS</t>
  </si>
  <si>
    <t>33,05</t>
  </si>
  <si>
    <t>SHAMPOO Y REACONDICIONADOR PARA CABELLO</t>
  </si>
  <si>
    <t>NOTA: 1 litro= 33.814 onzas</t>
  </si>
  <si>
    <t>33,07</t>
  </si>
  <si>
    <t>PRODUCTOS COSMETICOS PARA EL ASEO E HIGIENE CORPORAL</t>
  </si>
  <si>
    <t>- SALES DE BAÑO 750 gr.</t>
  </si>
  <si>
    <t>- BURBUJAS Y GEL DE BAÑO 32 OZ.</t>
  </si>
  <si>
    <t>rollo</t>
  </si>
  <si>
    <t>39,24</t>
  </si>
  <si>
    <t>VAJILLA Y DEMAS ARTICULOS DE USO DOMESTICO Y ARTICULOS</t>
  </si>
  <si>
    <t>DE HIGIENE O DE TOCADOR, DE PLASTICO</t>
  </si>
  <si>
    <t>42,02</t>
  </si>
  <si>
    <t>CARTERAS, BILLETERAS Y SIMILARES</t>
  </si>
  <si>
    <t>- DE CUERO NATURAL</t>
  </si>
  <si>
    <t>- DE CUERO ARTIFICIAL O REGENERADO</t>
  </si>
  <si>
    <t>- DE OTRAS MATERIAS</t>
  </si>
  <si>
    <t>42,03</t>
  </si>
  <si>
    <t>PRENDAS DE VESTIR</t>
  </si>
  <si>
    <t>(PARA MARCAS RECONOCIDAS INTERNACIONALMENTE AGREGAR EL</t>
  </si>
  <si>
    <t>50% AL VALOR)</t>
  </si>
  <si>
    <t>43,03</t>
  </si>
  <si>
    <t>PELETERIA MANUFACTURADA O CONFECCIONADA</t>
  </si>
  <si>
    <t>- DE PIELES NATURALES</t>
  </si>
  <si>
    <t>- DE PIELES SINTETICAS</t>
  </si>
  <si>
    <t>44,20</t>
  </si>
  <si>
    <t>MARQUETERIA Y TARACEA; COFRECILLOS Y ESTUCHES PARA JOYERIA</t>
  </si>
  <si>
    <t>U ORFEBRERIA Y MANUFACTURAS SIMILARES, DE MADERA; ESTATUILLAS</t>
  </si>
  <si>
    <t>Y DEMAS OBJETOS DE ADORNO, DE MADERA</t>
  </si>
  <si>
    <t>48,14</t>
  </si>
  <si>
    <t>PAPEL PARA DECORAR HABITACIONES</t>
  </si>
  <si>
    <t>- POR ROLLO</t>
  </si>
  <si>
    <t>- FOTOMURALES</t>
  </si>
  <si>
    <t>57,02</t>
  </si>
  <si>
    <t>ALFOMBRAS DE MATERIAL TEXTIL ARTIFICIAL U OTROS</t>
  </si>
  <si>
    <t>- DE LANA</t>
  </si>
  <si>
    <t>m2</t>
  </si>
  <si>
    <t>- DE MATERIAL SINTETICO 1 COLOR</t>
  </si>
  <si>
    <t>- DE MATERIAL SINTETICO DE COLORES</t>
  </si>
  <si>
    <t>61,04</t>
  </si>
  <si>
    <t>CONJUNTOS, VESTIDOS, FALDAS Y PANTALONES PARA</t>
  </si>
  <si>
    <t>MUJERES O NIÑAS</t>
  </si>
  <si>
    <t>- DE LANA O DE PELO FINO</t>
  </si>
  <si>
    <t>- DE ALGODÓN</t>
  </si>
  <si>
    <t>61,07</t>
  </si>
  <si>
    <t>CALZONCILLOS, PIJAMAS, BATAS Y ARTICULOS SIMILARES EN TEJIDOS DE PUNTO</t>
  </si>
  <si>
    <t>PARA HOMBRES O NIÑOS</t>
  </si>
  <si>
    <t>- DE OTRAS MATERIAS.</t>
  </si>
  <si>
    <t>61,08</t>
  </si>
  <si>
    <t>COMBINACIONES, ENAGUAS BRAGAS Y ARTICULOS SIMILARES</t>
  </si>
  <si>
    <t>PARA MUJERES O NIÑAS</t>
  </si>
  <si>
    <t>61,09</t>
  </si>
  <si>
    <t>CAMISETAS Y T-SHIRTS</t>
  </si>
  <si>
    <t>61,10</t>
  </si>
  <si>
    <t>CHOMPAS, CHALECOS Y ARTICULOS SIMILARES</t>
  </si>
  <si>
    <t>61,11</t>
  </si>
  <si>
    <t>PRENDAS Y COMPLEMENTOS DE VESTIR PARA BEBES</t>
  </si>
  <si>
    <t>61,12</t>
  </si>
  <si>
    <t>PRENDAS DE VESTIR PARA DEPORTE Y BAÑO (PARA MARCAS RECONOCIDAS INTERNACIONALMENTE AGREGAR EL 50% AL VALOR)</t>
  </si>
  <si>
    <t>- ROPA DE BAÑO DE LYCRA, BIKINIS, ETC.</t>
  </si>
  <si>
    <t>- ROPA DE BAÑO DE OTRAS MATERIAS</t>
  </si>
  <si>
    <t>61,15</t>
  </si>
  <si>
    <t>MEDIAS, INCLUSO PARA VARICES, CALCETINES Y ARTICULOS</t>
  </si>
  <si>
    <t>62,01</t>
  </si>
  <si>
    <t>ABRIGOS, IMPERMEABLES Y ARTICULOS SIMILARES PARA</t>
  </si>
  <si>
    <t>HOMBRES O NIÑOS</t>
  </si>
  <si>
    <t>62,02</t>
  </si>
  <si>
    <t>62,03</t>
  </si>
  <si>
    <t>TERNOS, SACOS, CASACAS, PANTALONES Y ARTICULOS</t>
  </si>
  <si>
    <t>SIMILARES PARA HOMBRES O NIÑOS</t>
  </si>
  <si>
    <t>62,04</t>
  </si>
  <si>
    <t>TRAJES SASTRE, CONJUNTOS, VESTIDOS, FALDAS, PANTALONES</t>
  </si>
  <si>
    <t>Y ARTICULOS SIMILARES PARA MUJERES O NIÑAS</t>
  </si>
  <si>
    <t>VESTIDOS PARA NOVIA</t>
  </si>
  <si>
    <t>- DE SEDA Y SUS MEZCLAS</t>
  </si>
  <si>
    <t>62,05</t>
  </si>
  <si>
    <t>CAMISAS PARA HOMBRES O NIÑOS</t>
  </si>
  <si>
    <t>- DE SEDA O SIMILAR</t>
  </si>
  <si>
    <t>62,06</t>
  </si>
  <si>
    <t>CAMISAS, BLUSAS Y SIMILARES PARA MUJERES O NIÑAS</t>
  </si>
  <si>
    <t>DE LANA O DE PELO FINO</t>
  </si>
  <si>
    <t>62,07</t>
  </si>
  <si>
    <t>CALZONCILLOS, PIJAMAS, BATAS Y ARTICULOS SIMILARES EXCEPTO DE PUNTO</t>
  </si>
  <si>
    <t>62,08</t>
  </si>
  <si>
    <t>CAMISONES, COMBINACIONES, ENAGUAS, BRAGAS, PIJAMAS</t>
  </si>
  <si>
    <t>BATAS Y ARTICULOS SIMILARES PARA MUJERES O NIÑAS</t>
  </si>
  <si>
    <t>62,09</t>
  </si>
  <si>
    <t>62,11</t>
  </si>
  <si>
    <t>ROPAS DE BAÑO</t>
  </si>
  <si>
    <t>62,12</t>
  </si>
  <si>
    <t>SOSTENES, FAJAS, CORSES Y ARTICULOS SIMILARES</t>
  </si>
  <si>
    <t>62,15</t>
  </si>
  <si>
    <t>CORBATAS Y SIMILARES</t>
  </si>
  <si>
    <t>- DE SEDA</t>
  </si>
  <si>
    <t>63,01</t>
  </si>
  <si>
    <t>MANTAS</t>
  </si>
  <si>
    <t>- ELECTRICAS</t>
  </si>
  <si>
    <t>- DE PELO FINO</t>
  </si>
  <si>
    <t>63,02</t>
  </si>
  <si>
    <t>ROPA DE CAMA, MESA, TOCADOR O DE COCINA</t>
  </si>
  <si>
    <t>- DE SEDA O SATIN</t>
  </si>
  <si>
    <t>63,03</t>
  </si>
  <si>
    <t>CORTINAS</t>
  </si>
  <si>
    <t>- DE TUL Y/O ENCAJE</t>
  </si>
  <si>
    <t>- LAS DEMAS</t>
  </si>
  <si>
    <t>63,06</t>
  </si>
  <si>
    <t>TIENDAS DE ACAMPAR</t>
  </si>
  <si>
    <t>- HASTA DE 2 PERSONAS</t>
  </si>
  <si>
    <t>- DE 3 A 5 PERSONAS</t>
  </si>
  <si>
    <t>64,03</t>
  </si>
  <si>
    <t>CALZADO CON SUELA DE CAUCHO PLASTICO O CUERO Y LA PARTE</t>
  </si>
  <si>
    <t>SUPERIOR DE CUERO NATURAL</t>
  </si>
  <si>
    <t>- ZAPATOS PARA DAMAS</t>
  </si>
  <si>
    <t>par</t>
  </si>
  <si>
    <t>- ZAPATOS PARA CABALLEROS</t>
  </si>
  <si>
    <t>- ZAPATOS PARA NIÑOS</t>
  </si>
  <si>
    <t>- BOTAS</t>
  </si>
  <si>
    <t>- ZAPATILLAS PARA DAMAS Y CABALLEROS</t>
  </si>
  <si>
    <t>- ZAPATILLAS PARA NIÑOS</t>
  </si>
  <si>
    <t>- ZAPATILLAS PARA BEBES</t>
  </si>
  <si>
    <t>NOTA.- Calzado de cuero artificial, descontar el 50%</t>
  </si>
  <si>
    <t>69,11</t>
  </si>
  <si>
    <t>VAJILLA DE PORCELANA O SIMILARES</t>
  </si>
  <si>
    <t>- INGLESA</t>
  </si>
  <si>
    <t>jgo.</t>
  </si>
  <si>
    <t>- CHINA</t>
  </si>
  <si>
    <t>- LOS DEMAS</t>
  </si>
  <si>
    <t>69,12</t>
  </si>
  <si>
    <t>VAJILLA DE LOZA</t>
  </si>
  <si>
    <t>69,13</t>
  </si>
  <si>
    <t>ESTATUILLA DE PORCELANA</t>
  </si>
  <si>
    <t>70,13</t>
  </si>
  <si>
    <t>VAJILLA DE VIDRIO</t>
  </si>
  <si>
    <t>- DE CRISTAL</t>
  </si>
  <si>
    <t>- TIPO PIREX O SIMILAR</t>
  </si>
  <si>
    <t>71,17</t>
  </si>
  <si>
    <t>BISUTERIA DE FANTASIA</t>
  </si>
  <si>
    <t>- FANTASIA FINA</t>
  </si>
  <si>
    <t>73,23</t>
  </si>
  <si>
    <t>ARTICULOS DE USO Y ECONOMIA DOMESTICA DE HIERRO O</t>
  </si>
  <si>
    <t>ACERO INOXIDABLE</t>
  </si>
  <si>
    <t>76,15</t>
  </si>
  <si>
    <t>ARTICULOS DE USO Y ECONOMIA DOMESTICA DE ALUMINIO</t>
  </si>
  <si>
    <t>LOS DEMAS</t>
  </si>
  <si>
    <t>82,15</t>
  </si>
  <si>
    <t>84,14</t>
  </si>
  <si>
    <t>VENTILADORES</t>
  </si>
  <si>
    <t>- DE MESA O DE PIE 16 PULGADAS</t>
  </si>
  <si>
    <t>- DE TECHO</t>
  </si>
  <si>
    <t>84,28</t>
  </si>
  <si>
    <t>SISTEMA DOMESTICO DE ABREPUERTAS A CONTROL REMOTO</t>
  </si>
  <si>
    <t>(MANIPULACION)</t>
  </si>
  <si>
    <t>- DE 1/2 HP STANDARD</t>
  </si>
  <si>
    <t>84,50</t>
  </si>
  <si>
    <t>LAVADORA DE ROPA CON CAPAC. EN PESO DE ROPA SECA</t>
  </si>
  <si>
    <t>INFERIOR O IGUAL A 10 KG. DE DOS VELOCIDADES</t>
  </si>
  <si>
    <t>- DE 5 KG.</t>
  </si>
  <si>
    <t>- DE 5.5 KG.</t>
  </si>
  <si>
    <t>- DE 6 KG.</t>
  </si>
  <si>
    <t>- DE 7 KG.</t>
  </si>
  <si>
    <t>- DE 8 KG.</t>
  </si>
  <si>
    <t>- DE 10 KG.</t>
  </si>
  <si>
    <t>84,51</t>
  </si>
  <si>
    <t>SECADORAS DE ROPA DE CAPAC. INFERIOR O IGUAL A 10 KG.</t>
  </si>
  <si>
    <t>- SIMPLE</t>
  </si>
  <si>
    <t>84,71</t>
  </si>
  <si>
    <t>COMPUTADORAS PERSONALES</t>
  </si>
  <si>
    <t>CONFIGURACION BASICA</t>
  </si>
  <si>
    <t>CASE DESKTOP O MINITOWER</t>
  </si>
  <si>
    <t>TECLADO Y MOUSE</t>
  </si>
  <si>
    <t>CON PROCESADOR :</t>
  </si>
  <si>
    <t>AGREGAR SI PRESENTA</t>
  </si>
  <si>
    <t>DISCO DURO</t>
  </si>
  <si>
    <t>MEMORIA RAM</t>
  </si>
  <si>
    <t>COMPUTADORAS PORTATILES</t>
  </si>
  <si>
    <t>AGREGAR SI PRESENTA:</t>
  </si>
  <si>
    <t>IMPRESORAS</t>
  </si>
  <si>
    <t>TECLADOS STÁNDAR</t>
  </si>
  <si>
    <t>MOUSE STÁNDAR</t>
  </si>
  <si>
    <t>- DE 19"</t>
  </si>
  <si>
    <t>- DE 21"</t>
  </si>
  <si>
    <t>- DE 22"</t>
  </si>
  <si>
    <t>PANTALLA LCD</t>
  </si>
  <si>
    <t>- DE 1 GB</t>
  </si>
  <si>
    <t>- DE 2 GB</t>
  </si>
  <si>
    <t>APARATOS DE USO DOMESTICO CON MOTOR INCORPORADO</t>
  </si>
  <si>
    <t>BATIDORA USO DOMESTICO</t>
  </si>
  <si>
    <t>- DE MANO</t>
  </si>
  <si>
    <t>- DE MESA (KITCHEN)</t>
  </si>
  <si>
    <t>LICUADORA</t>
  </si>
  <si>
    <t>- HASTA 4 VELOCIDADES, VASO PLÁSTICO</t>
  </si>
  <si>
    <t>- HASTA 8 VELOCIDADES, VASO DE VIDRIO</t>
  </si>
  <si>
    <t>EXTRACTOR DE JUGOS</t>
  </si>
  <si>
    <t>PROCESADOR DE ALIMENTOS</t>
  </si>
  <si>
    <t>CUCHILLO ELECTRICO</t>
  </si>
  <si>
    <t>ASPIRADORA DOMESTICA</t>
  </si>
  <si>
    <t>85,16</t>
  </si>
  <si>
    <t>HORNO MICROONDAS POR CAPACIDAD</t>
  </si>
  <si>
    <t>- HASTA DE 0.5 P3 (HASTA 16 LITROS)</t>
  </si>
  <si>
    <t>- DE 0.6 A 0.9 P3 (DE 17 A 27 LITROS)</t>
  </si>
  <si>
    <t>- DE 1.0 A 1.3 P3 (DE 28 A 37 LITROS)</t>
  </si>
  <si>
    <t>- MAS DE 1.3 P3 (MAS DE 37 LITROS)</t>
  </si>
  <si>
    <t>NOTA.- Aumentar si viene :</t>
  </si>
  <si>
    <t>- Con dorador</t>
  </si>
  <si>
    <t>OLLAS ARROCERAS</t>
  </si>
  <si>
    <t>- HASTA DE 2 LITROS DE CAPACIDAD</t>
  </si>
  <si>
    <t>- MAS DE 2 LITROS DE CAPACIDAD</t>
  </si>
  <si>
    <t>WAFLERAS ELECTRICAS</t>
  </si>
  <si>
    <t>PARRILLAS ELECTRICAS</t>
  </si>
  <si>
    <t>TOSTADORAS DE PAN</t>
  </si>
  <si>
    <t>- DE 2 ABERTURAS</t>
  </si>
  <si>
    <t>- DE 4 ABERTURAS</t>
  </si>
  <si>
    <t>CAFETERAS ELECTRICAS</t>
  </si>
  <si>
    <t>- SIMPLE-STANDARD</t>
  </si>
  <si>
    <t>- CON RELOJ TEMPORIZADOR</t>
  </si>
  <si>
    <t>- CON PANTALLA DIGITAL</t>
  </si>
  <si>
    <t>PLANCHAS ELECTRICAS DE USO DOMESTICO</t>
  </si>
  <si>
    <t>- AUTOMATICAS CON SELECTOR</t>
  </si>
  <si>
    <t>NOTA.- Aumentar si viene equipado :</t>
  </si>
  <si>
    <t>Vaporizador</t>
  </si>
  <si>
    <t>Base de teflón</t>
  </si>
  <si>
    <t>85,17</t>
  </si>
  <si>
    <t>NOTA.- Aumentar si viene</t>
  </si>
  <si>
    <t>85,18</t>
  </si>
  <si>
    <t>PARLANTES (PARA AUTOMOVIL)</t>
  </si>
  <si>
    <t>- STANDARD COMPACTO</t>
  </si>
  <si>
    <t>- COAXIALES (2 VIAS)</t>
  </si>
  <si>
    <t>- TRIAXIALES (3 VIAS)</t>
  </si>
  <si>
    <t>NOTA.- Más de 50 watts aumentar</t>
  </si>
  <si>
    <t>COLUMNAS ESTEREOFONICAS NO PROFESIONALES</t>
  </si>
  <si>
    <t>(MAX-100 WATTS/CANAL)</t>
  </si>
  <si>
    <t>(BAJO-MEDIO-AGUDO)</t>
  </si>
  <si>
    <t>(WOOFER-HALF-TWEETER)</t>
  </si>
  <si>
    <t>CON PARLANTES DE TONOS BAJOS</t>
  </si>
  <si>
    <t>- DE 6" DE DIAMETRO</t>
  </si>
  <si>
    <t>- DE 8" DE DIAMETRO</t>
  </si>
  <si>
    <t>- DE 10" DE DIAMETRO</t>
  </si>
  <si>
    <t>- DE 12 " DE DIAMETRO</t>
  </si>
  <si>
    <t>- DE 15" DE DIAMETRO</t>
  </si>
  <si>
    <t>Con mas de un parlante medio agudo, por c/parlante adicional</t>
  </si>
  <si>
    <t>Con control de medios y bajos</t>
  </si>
  <si>
    <t>AMPLIFICADORES (P/VEHICULOS) CON PODER DE SALIDA EN RMS</t>
  </si>
  <si>
    <t>- HASTA 30 WATTS</t>
  </si>
  <si>
    <t>- DE 31 HASTA 50 WATTS</t>
  </si>
  <si>
    <t>- DE 51 HASTA 100 WATTS</t>
  </si>
  <si>
    <t>NOTA.- Aumentar si viene </t>
  </si>
  <si>
    <t>Con otras funciones distintas a las de recepción de audio o video por cada uno</t>
  </si>
  <si>
    <t>AMPLIFICADORES PARA EQUIPO DE SONIDO NO PROFESIONAL</t>
  </si>
  <si>
    <t>CON SALIDA POR CANAL EN RMS DE:</t>
  </si>
  <si>
    <t>Con otras funciones distintas a las de recepción de audio o</t>
  </si>
  <si>
    <t>video por cada una</t>
  </si>
  <si>
    <t>85,19</t>
  </si>
  <si>
    <t>APARATOS PARA REPRODUCCION DE DISCOS COMPACTOS (CD)</t>
  </si>
  <si>
    <t>- CD PORTATIL (SIN CONTROL REMOTO)</t>
  </si>
  <si>
    <t>- CD PORTATIL (CON CONTROL REMOTO)</t>
  </si>
  <si>
    <t>- SEMIPROFESIONAL</t>
  </si>
  <si>
    <t>85,21</t>
  </si>
  <si>
    <t>REPRODUCTOR DE DVD</t>
  </si>
  <si>
    <t>GRABADOR Y REPRODUCTOR DE DVD</t>
  </si>
  <si>
    <t>DISCOS GRABADOS</t>
  </si>
  <si>
    <t>- DISCOS COMPACTOS (CD)</t>
  </si>
  <si>
    <t>- DVD</t>
  </si>
  <si>
    <t>TELEFONO CELULAR STANDARD</t>
  </si>
  <si>
    <t>CAMARA FOTOGRAFICA DIGITAL</t>
  </si>
  <si>
    <t>85,27</t>
  </si>
  <si>
    <t>DIGITALES SIMPLES</t>
  </si>
  <si>
    <t>CON FACHADA DESMONTABLE</t>
  </si>
  <si>
    <t>Con reproductor de CD</t>
  </si>
  <si>
    <t>Con reproductor de CD y MP3</t>
  </si>
  <si>
    <t>EQUIPO DE MUSICA/MINICOMPONENTE</t>
  </si>
  <si>
    <t>MONOBLOCK</t>
  </si>
  <si>
    <t>- RADIO DOBLE CASETERA/CD PLAYER (01 CD)</t>
  </si>
  <si>
    <t>RADIO CASETE PORTATIL</t>
  </si>
  <si>
    <t>- RADIO/01 CASETERA Y 01 CD</t>
  </si>
  <si>
    <t>- RADIO/02 CASETERA Y 01 CD</t>
  </si>
  <si>
    <t>SISTEMA DOMESTICO DE CINE (Home theater system)</t>
  </si>
  <si>
    <t>- REPRODUCTOR DVD, PARLANTES, SUBWOOFER Y CONTROL REMOTO</t>
  </si>
  <si>
    <t>Con amplificador y sintonizador</t>
  </si>
  <si>
    <t>85,28</t>
  </si>
  <si>
    <t>TELEVISORES A COLOR</t>
  </si>
  <si>
    <t>- DE 25"</t>
  </si>
  <si>
    <t>- DE 32"</t>
  </si>
  <si>
    <t>- DE 29"</t>
  </si>
  <si>
    <t>Con reproductor de DVD incorporado</t>
  </si>
  <si>
    <t>VIDEO PROYECTOR</t>
  </si>
  <si>
    <t>- MULTIMEDIA</t>
  </si>
  <si>
    <t>85,31</t>
  </si>
  <si>
    <t>ALARMA PARA AUTOMOVIL</t>
  </si>
  <si>
    <t>87,12</t>
  </si>
  <si>
    <t>BICICLETAS</t>
  </si>
  <si>
    <t>- PARA NIÑOS HASTA ARO 20</t>
  </si>
  <si>
    <t>- LOS DEMAS HASTA ARO 26</t>
  </si>
  <si>
    <t>87,15</t>
  </si>
  <si>
    <t>COCHES PARA BEBE</t>
  </si>
  <si>
    <t>- TIPO BASTON</t>
  </si>
  <si>
    <t>- CONVERTIBLES (MULTIUSOS)</t>
  </si>
  <si>
    <t>- PARA MELLIZOS</t>
  </si>
  <si>
    <t>- ASIENTO DE BEBE PARA AUTO</t>
  </si>
  <si>
    <t>90,06</t>
  </si>
  <si>
    <t>Con autodisparador</t>
  </si>
  <si>
    <t>Con fechador</t>
  </si>
  <si>
    <t>Con pantalla LCD</t>
  </si>
  <si>
    <t>Con lente zoom</t>
  </si>
  <si>
    <t>92,07</t>
  </si>
  <si>
    <t>ORGANOS ELECTRONICOS</t>
  </si>
  <si>
    <t>- DE 32 TECLAS</t>
  </si>
  <si>
    <t>- DE 37 TECLAS</t>
  </si>
  <si>
    <t>- DE 49 TECLAS</t>
  </si>
  <si>
    <t>- DE 61 TECLAS</t>
  </si>
  <si>
    <t>- DE 76 TECLAS</t>
  </si>
  <si>
    <t>Con conexión MIDI</t>
  </si>
  <si>
    <t>Con disquetera</t>
  </si>
  <si>
    <t>Con sintetizador incorporado</t>
  </si>
  <si>
    <t>Con micrófono</t>
  </si>
  <si>
    <t>GUITARRAS ELECTRICAS (SIN AMPLIFICADOR)</t>
  </si>
  <si>
    <t>- PROFESIONAL</t>
  </si>
  <si>
    <t>94,03</t>
  </si>
  <si>
    <t>MUEBLES PARA VIVIENDA</t>
  </si>
  <si>
    <t>- DE MADERA</t>
  </si>
  <si>
    <t>- DE PLASTICO</t>
  </si>
  <si>
    <t>- DE METAL</t>
  </si>
  <si>
    <t>94,04</t>
  </si>
  <si>
    <t>SACOS DE DORMIR</t>
  </si>
  <si>
    <t>JUGUETES,TRICICLOS, COCHES PARA SER MONTADOS POR NIÑOS</t>
  </si>
  <si>
    <t>INCLUSO A BATERIA</t>
  </si>
  <si>
    <t>- MOTOS O TRICICLOS CHASIS FIBRA DE VIDRIO O SIMILAR</t>
  </si>
  <si>
    <t>- AUTOMOVILES CHASIS FIBRA DE VIDRIO O SIMILAR</t>
  </si>
  <si>
    <t>95,03</t>
  </si>
  <si>
    <t>OTROS JUGUETES</t>
  </si>
  <si>
    <t>- CASA PARA MUÑECAS (TIPO BARBIE)</t>
  </si>
  <si>
    <t>u</t>
  </si>
  <si>
    <t>- JUGUETES PARA NIÑOS DE PLASTICO (PLAY HOUSE, TOBOGAN,</t>
  </si>
  <si>
    <t>SUBE Y BAJA, ETC.)</t>
  </si>
  <si>
    <t>NOTA.- Tipo Little Tikes, Fisher-Price, etc.</t>
  </si>
  <si>
    <t>95,04</t>
  </si>
  <si>
    <t>VIDEOJUEGOS</t>
  </si>
  <si>
    <t>- NINTENDO GAME CUBE</t>
  </si>
  <si>
    <t>CARTUCHOS PARA VIDEOJUEGOS</t>
  </si>
  <si>
    <t>CD´S PARA VIDEOJUEGOS</t>
  </si>
  <si>
    <t>95,05</t>
  </si>
  <si>
    <t>ARBOLES DEMAS ARTICULOS ADORNOS DE NAVIDAD</t>
  </si>
  <si>
    <t>- ARBOLES HASTA DE 1.50 M. DE ALTURA DE PLASTICO</t>
  </si>
  <si>
    <t>- ARBOLES HASTA DE 1.50 M. DE ALTURA DE OTRAS MATERIAS</t>
  </si>
  <si>
    <t>- ARTICULOS Y ADORNOS</t>
  </si>
  <si>
    <t>95,06</t>
  </si>
  <si>
    <t>RAQUETAS DE TENIS</t>
  </si>
  <si>
    <t>- STANDARD JUNIOR</t>
  </si>
  <si>
    <t>- STANDARD AMATEUR</t>
  </si>
  <si>
    <t>BICICLETAS ESTACIONARIAS (ERGONOMICAS)</t>
  </si>
  <si>
    <t>- SIMPLES C/VELOCIMETRO MECANICO</t>
  </si>
  <si>
    <t>- DE LUJO C/VELOCIMETRO ELECTRONICO</t>
  </si>
  <si>
    <t>- ELECTRICAS CON MOVIMIENTO FRONTAL (DOBLE ACCION)</t>
  </si>
  <si>
    <t>- PARA SPINNING</t>
  </si>
  <si>
    <t>BANDAS CAMINADORAS</t>
  </si>
  <si>
    <t>- SIMPLES HASTA 3 POSICIONES DE INCLINACION MANUAL</t>
  </si>
  <si>
    <t>- HASTA 5 POSICIONES DE INCLINACION, PANTALLA</t>
  </si>
  <si>
    <t>ELECTRONICA (1 HP)</t>
  </si>
  <si>
    <t>- PROGRAMABLE TABLERO ELECTRONICO (1HP) DE LUJO</t>
  </si>
  <si>
    <t>- PROGRAMABLE TABLERO ELECTRONICO (1.5HP) DE LUJO</t>
  </si>
  <si>
    <t>MAQUINA DE REMO MECANICO</t>
  </si>
  <si>
    <t>- SIMPLES</t>
  </si>
  <si>
    <t>- MULTIPROPOSITOS (BICICLETAS, etc.)</t>
  </si>
  <si>
    <t>TABLA HAWAIANA</t>
  </si>
  <si>
    <t>- TABLA BODY BOARD (JUNIOR)</t>
  </si>
  <si>
    <t>- TABLA BODY BOARD (AMATEUR)</t>
  </si>
  <si>
    <t>- TABLA HAWAIANA (JUNIOR-AMATEUR)</t>
  </si>
  <si>
    <t>TABLA PARA ABDOMINALES Y/O LEVANTAMIENTO DE PESAS</t>
  </si>
  <si>
    <t>- MULTIPROPOSITOS SIMPLES</t>
  </si>
  <si>
    <t>- MULTIPROPOSITOS DE LUJO</t>
  </si>
  <si>
    <t>MINI GIMNASIO</t>
  </si>
  <si>
    <t>- HASTA 7 EJERCICIOS DIFERENTES</t>
  </si>
  <si>
    <t>- HASTA 15 EJERCICIOS DIFERENTES</t>
  </si>
  <si>
    <t>95,07</t>
  </si>
  <si>
    <t>CAÑAS PARA PESCAR</t>
  </si>
  <si>
    <t>- DE 7 PIES</t>
  </si>
  <si>
    <t>- DE 8 PIES</t>
  </si>
  <si>
    <t>- DE 9 PIES</t>
  </si>
  <si>
    <t>- DE 10 PIES</t>
  </si>
  <si>
    <t>- DE 13 PIES</t>
  </si>
  <si>
    <t>- DE 15 PIES</t>
  </si>
  <si>
    <t>- DE 16 PIES</t>
  </si>
  <si>
    <t>MONITORES PARA PC</t>
  </si>
  <si>
    <t>MEMORIA FLASH USB</t>
  </si>
  <si>
    <t>DE 2 GB</t>
  </si>
  <si>
    <t>DE 4 GB</t>
  </si>
  <si>
    <t>DE 8GB</t>
  </si>
  <si>
    <t>PROFESIONAL</t>
  </si>
  <si>
    <t>TELEFONOS INALAMBRICOS PARA RED DE TELEFONÍA BÁSICA</t>
  </si>
  <si>
    <t>DE MARCA PRESTIGIOSA</t>
  </si>
  <si>
    <t>DE MARCA GENÉRICA</t>
  </si>
  <si>
    <t xml:space="preserve">TELEFONOS IP </t>
  </si>
  <si>
    <t>- CUADRAXIALES (4 VIAS)</t>
  </si>
  <si>
    <t>REPRODUCTOR DE MP3 (NO RADIO, NO VIDEO)</t>
  </si>
  <si>
    <t>DE MARCA PRESTIGIOSA (APPLE-IPOD, SANDISK, ETC.)</t>
  </si>
  <si>
    <t>- DE 4 GB</t>
  </si>
  <si>
    <t>- DE 8 GB</t>
  </si>
  <si>
    <t>- PORTÁTIL (CON PANTALLA DE 7 PULGADAS)</t>
  </si>
  <si>
    <t>- PORTÁTIL (CON PANTALLA DE MÁS DE 7 PULGADAS)</t>
  </si>
  <si>
    <t>- DE MARCA PRESTIGIOSA (PARA EL HOGAR, TIPO DECK)</t>
  </si>
  <si>
    <t>- DE MARCA GENÉRICA (PARA EL HOGAR, TIPO DECK)</t>
  </si>
  <si>
    <t>REPRODUCTOR DE BLU-RAY (COMPATIBLE CON DVD Y CD)</t>
  </si>
  <si>
    <t>- BLU-RAY</t>
  </si>
  <si>
    <t>TELEFONO CELULAR CON CÁMARA, MULTIMEDIA, MP3, RADIO, ETC.</t>
  </si>
  <si>
    <t>VIDEO CAMARA DIGITAL (MEMORY KEY, MINI DV, DVD, ETC.)</t>
  </si>
  <si>
    <t>RADIO STEREO PARA AUTOMOVIL</t>
  </si>
  <si>
    <t>Con reproductor de CD, MP3 Y DVD</t>
  </si>
  <si>
    <t>REPRODUCTORES DE MP3 + RADIO</t>
  </si>
  <si>
    <t>REPRODUCTORES DE MP4 + MP3 + RADIO</t>
  </si>
  <si>
    <t>- RADIO DOBLE CASETERA/CD PLAYER (MÁS DE 01 CD)</t>
  </si>
  <si>
    <t>Con CD player (para más de 5 CD)</t>
  </si>
  <si>
    <t>Con reproductor de formato MP3</t>
  </si>
  <si>
    <t>Con puerto USB</t>
  </si>
  <si>
    <t>- DE 42"</t>
  </si>
  <si>
    <t>- DE 50"</t>
  </si>
  <si>
    <t>- DE 58"</t>
  </si>
  <si>
    <t>- DE 63"</t>
  </si>
  <si>
    <t>- DE 72"</t>
  </si>
  <si>
    <t>MEMORIA RAM DE 1 Gb.</t>
  </si>
  <si>
    <t>DISCO DURO DE 160 GB</t>
  </si>
  <si>
    <t>MONITOR DE 15" LCD</t>
  </si>
  <si>
    <t xml:space="preserve">DVD+/-R/RW </t>
  </si>
  <si>
    <t>DE 250 GB</t>
  </si>
  <si>
    <t>DE 400 GB</t>
  </si>
  <si>
    <t>DE 500 GB</t>
  </si>
  <si>
    <t>DE 750 GB</t>
  </si>
  <si>
    <t>DE 3 GB</t>
  </si>
  <si>
    <t>MONITOR DE 17" LCD</t>
  </si>
  <si>
    <t>MONITOR DE 19" LCD</t>
  </si>
  <si>
    <t>DVD+/-R/RW with Double Layer</t>
  </si>
  <si>
    <t xml:space="preserve">MONITOR DE 15.4" </t>
  </si>
  <si>
    <t>DE 320 GB</t>
  </si>
  <si>
    <t xml:space="preserve">- DE INYECCIONES DE TINTA </t>
  </si>
  <si>
    <t>- LASER blanco y negro</t>
  </si>
  <si>
    <t>- LASER a color</t>
  </si>
  <si>
    <t>TECLADOS inalambricos</t>
  </si>
  <si>
    <t>MOUSE inalambrico</t>
  </si>
  <si>
    <t>LAPIZ LABIAL</t>
  </si>
  <si>
    <t>BRILLO LABIAL</t>
  </si>
  <si>
    <t>PROTECTOR LABIAL</t>
  </si>
  <si>
    <t>DELINEADOR LABIAL</t>
  </si>
  <si>
    <t>NOTA: 250 ml = 8.5 onzas</t>
  </si>
  <si>
    <t>- OLLAS DE PRESION DE HASTA 6 LITROS ALUMNIO</t>
  </si>
  <si>
    <t>- OLLAS DE PRESION DE HASTA 6 LITROS INOX</t>
  </si>
  <si>
    <t>- DE 3/4 HP STANDARD</t>
  </si>
  <si>
    <t>- NINTENDO WII (CONSOLA)</t>
  </si>
  <si>
    <t>- PLAY STATION 2</t>
  </si>
  <si>
    <t>- MULTIFUNCIÓN</t>
  </si>
  <si>
    <t>- DE PIE 16 PULGADAS :MARCA WINDCHASER</t>
  </si>
  <si>
    <t xml:space="preserve">- DE TECHO MARCA : </t>
  </si>
  <si>
    <t xml:space="preserve">                 SIN BATERÍA</t>
  </si>
  <si>
    <t xml:space="preserve">                 CON BATERÍA</t>
  </si>
  <si>
    <r>
      <t>Por División</t>
    </r>
    <r>
      <rPr>
        <b/>
        <i/>
        <sz val="10"/>
        <color indexed="18"/>
        <rFont val="Times New Roman"/>
        <family val="1"/>
      </rPr>
      <t xml:space="preserve"> </t>
    </r>
    <r>
      <rPr>
        <b/>
        <i/>
        <sz val="7.5"/>
        <color indexed="18"/>
        <rFont val="Verdana"/>
        <family val="2"/>
      </rPr>
      <t>de Valoración</t>
    </r>
    <r>
      <rPr>
        <b/>
        <i/>
        <sz val="10"/>
        <color indexed="18"/>
        <rFont val="Times New Roman"/>
        <family val="1"/>
      </rPr>
      <t xml:space="preserve"> </t>
    </r>
    <r>
      <rPr>
        <b/>
        <i/>
        <sz val="7.5"/>
        <color indexed="18"/>
        <rFont val="Verdana"/>
        <family val="2"/>
      </rPr>
      <t>y Verificadoras</t>
    </r>
  </si>
  <si>
    <t>CUBIERTOS, EN JUEGOS O SUELTOS</t>
  </si>
  <si>
    <t>- DE 75 ml</t>
  </si>
  <si>
    <t>CARPAS TECNICAS TRECKING, ALTA MONTAÑA</t>
  </si>
  <si>
    <t>OTRAS MARCAS</t>
  </si>
  <si>
    <t>- MAYOR A 5 PERSONAS, USO FAMILIAR</t>
  </si>
  <si>
    <t>- BATERIAS DE COCINA (al) 10 piezas</t>
  </si>
  <si>
    <t xml:space="preserve"> -CARTERAS DE CUERO NATURAL </t>
  </si>
  <si>
    <t>- CARTERAS DE CUERO ARTIFICIAL O REGENERADO</t>
  </si>
  <si>
    <t>- BILLETERAS DE CUERO NATURAL HOMBRES</t>
  </si>
  <si>
    <t xml:space="preserve">- BILLETERAS DE CUERO ARTIFICIAL O REGENERADO </t>
  </si>
  <si>
    <t>- MAS DE 2 A 3 MEGAPIXEL MARCA DE PRESTIGIO</t>
  </si>
  <si>
    <t>- MAS DE 2 A 3 MEGAPIXEL MARCA GENERICA</t>
  </si>
  <si>
    <t>- MAS DE 3 A 4 MEGAPIXEL MARCA DE PRESTIGIO</t>
  </si>
  <si>
    <t>- MAS DE 3 A 4 MEGAPIXEL MARCA GENERICA</t>
  </si>
  <si>
    <t>- MAS DE 4 A 5 MEGAPIXEL MARCA DE PRESTIGIO</t>
  </si>
  <si>
    <t>- MAS DE 4 A 5 MEGAPIXEL MARCA GENERICA</t>
  </si>
  <si>
    <t>- MAS DE 5 A 6 MEGAPIXEL MARCA DE PRESTIGIO</t>
  </si>
  <si>
    <t>- MAS DE 5 A 6 MEGAPIXEL MARCA GENERICA</t>
  </si>
  <si>
    <t>- MAS DE 6 A 8 MEGAPIXEL MARCA DE PRESTIGIO</t>
  </si>
  <si>
    <t>- MAS DE 6 A 8 MEGAPIXEL MARCA GENERICA</t>
  </si>
  <si>
    <t>- MAS DE 10 MEGAPIXEL MARCA DE PRESTIGIO</t>
  </si>
  <si>
    <t>- MAS DE 10 MEGAPIXEL MARCA GENERICA</t>
  </si>
  <si>
    <t>TELEFONO CELULAR SMARTPHONES (Internet, MP4, pantalla táctil, etc.)</t>
  </si>
  <si>
    <t>- DE 16 GB</t>
  </si>
  <si>
    <t>DE 16GB</t>
  </si>
  <si>
    <t>DE 32GB</t>
  </si>
  <si>
    <t>DE 64GB</t>
  </si>
  <si>
    <t>TARJETA MEMORIA SD (mini y micro)</t>
  </si>
  <si>
    <t>- PLAY STATION 3 (CONSOLA CON 120 GB)</t>
  </si>
  <si>
    <t>- PLAY STATION 3 (CONSOLA CON 250 GB)</t>
  </si>
  <si>
    <t>- NINTENDO DS LITE</t>
  </si>
  <si>
    <t>- NINTENDO DSI</t>
  </si>
  <si>
    <t>- NINTENDO DSI XL</t>
  </si>
  <si>
    <t>Intel Core i7</t>
  </si>
  <si>
    <t>Intel Core i5</t>
  </si>
  <si>
    <t>Intel Core i3</t>
  </si>
  <si>
    <t>Intel Core i</t>
  </si>
  <si>
    <t>Intel Core 2 Duo</t>
  </si>
  <si>
    <t>Intel Pentium Dual Core</t>
  </si>
  <si>
    <t>Intel Celeron</t>
  </si>
  <si>
    <t>AMD Athlon</t>
  </si>
  <si>
    <t>Intel ATOM</t>
  </si>
  <si>
    <t>DE 6 GB</t>
  </si>
  <si>
    <t>DE 8 GB</t>
  </si>
  <si>
    <t>MEMORIA RAM DE 2 GB.</t>
  </si>
  <si>
    <t>DISCO DURO DE 250 GB</t>
  </si>
  <si>
    <t>Intel Core i7 Extreme</t>
  </si>
  <si>
    <t>PANTALLA LCD / PLASMA / LED</t>
  </si>
  <si>
    <t>- DE MESA 16 PULGADAS</t>
  </si>
  <si>
    <r>
      <t>Ultima actualización</t>
    </r>
    <r>
      <rPr>
        <b/>
        <i/>
        <sz val="10"/>
        <color indexed="18"/>
        <rFont val="Times New Roman"/>
        <family val="1"/>
      </rPr>
      <t xml:space="preserve"> </t>
    </r>
    <r>
      <rPr>
        <b/>
        <i/>
        <sz val="7.5"/>
        <color indexed="18"/>
        <rFont val="Verdana"/>
        <family val="2"/>
      </rPr>
      <t>13/04/2011</t>
    </r>
  </si>
  <si>
    <t>20,00</t>
  </si>
  <si>
    <t>15,00</t>
  </si>
  <si>
    <t>30,00</t>
  </si>
  <si>
    <t>10,00</t>
  </si>
  <si>
    <t>3,00</t>
  </si>
  <si>
    <t>50,00</t>
  </si>
  <si>
    <t>70,00</t>
  </si>
  <si>
    <t xml:space="preserve">Valor CIF US $ 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</si>
</sst>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8"/>
      <name val="Verdana"/>
      <family val="2"/>
    </font>
    <font>
      <b/>
      <sz val="7.5"/>
      <color indexed="9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10"/>
      <name val="Arial"/>
      <family val="0"/>
    </font>
    <font>
      <b/>
      <i/>
      <sz val="7.5"/>
      <color indexed="18"/>
      <name val="Verdana"/>
      <family val="2"/>
    </font>
    <font>
      <b/>
      <i/>
      <sz val="10"/>
      <color indexed="1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 horizontal="left" wrapText="1"/>
    </xf>
    <xf numFmtId="49" fontId="4" fillId="34" borderId="0" xfId="0" applyNumberFormat="1" applyFont="1" applyFill="1" applyBorder="1" applyAlignment="1" quotePrefix="1">
      <alignment horizontal="left" wrapText="1"/>
    </xf>
    <xf numFmtId="49" fontId="0" fillId="34" borderId="0" xfId="0" applyNumberFormat="1" applyFont="1" applyFill="1" applyBorder="1" applyAlignment="1" quotePrefix="1">
      <alignment wrapText="1"/>
    </xf>
    <xf numFmtId="49" fontId="4" fillId="34" borderId="0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49" fontId="4" fillId="34" borderId="0" xfId="0" applyNumberFormat="1" applyFont="1" applyFill="1" applyBorder="1" applyAlignment="1">
      <alignment horizontal="left" wrapText="1" indent="2"/>
    </xf>
    <xf numFmtId="49" fontId="0" fillId="34" borderId="0" xfId="0" applyNumberFormat="1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4" fillId="34" borderId="0" xfId="55" applyNumberFormat="1" applyFont="1" applyFill="1" applyBorder="1" applyAlignment="1">
      <alignment horizontal="left" wrapText="1" indent="1"/>
      <protection/>
    </xf>
    <xf numFmtId="49" fontId="4" fillId="34" borderId="0" xfId="56" applyNumberFormat="1" applyFont="1" applyFill="1" applyBorder="1" applyAlignment="1">
      <alignment horizontal="left" wrapText="1" indent="1"/>
      <protection/>
    </xf>
    <xf numFmtId="49" fontId="4" fillId="34" borderId="0" xfId="57" applyNumberFormat="1" applyFont="1" applyFill="1" applyBorder="1" applyAlignment="1">
      <alignment horizontal="left" wrapText="1"/>
      <protection/>
    </xf>
    <xf numFmtId="49" fontId="4" fillId="34" borderId="0" xfId="52" applyNumberFormat="1" applyFont="1" applyFill="1" applyBorder="1" applyAlignment="1">
      <alignment horizontal="left" wrapText="1"/>
      <protection/>
    </xf>
    <xf numFmtId="49" fontId="0" fillId="36" borderId="0" xfId="0" applyNumberFormat="1" applyFont="1" applyFill="1" applyBorder="1" applyAlignment="1" quotePrefix="1">
      <alignment wrapText="1"/>
    </xf>
    <xf numFmtId="0" fontId="4" fillId="36" borderId="0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left" wrapText="1"/>
    </xf>
    <xf numFmtId="0" fontId="0" fillId="36" borderId="0" xfId="0" applyFont="1" applyFill="1" applyBorder="1" applyAlignment="1">
      <alignment wrapText="1"/>
    </xf>
    <xf numFmtId="49" fontId="4" fillId="36" borderId="0" xfId="0" applyNumberFormat="1" applyFont="1" applyFill="1" applyBorder="1" applyAlignment="1">
      <alignment horizontal="left" wrapText="1"/>
    </xf>
    <xf numFmtId="49" fontId="0" fillId="36" borderId="0" xfId="0" applyNumberFormat="1" applyFont="1" applyFill="1" applyBorder="1" applyAlignment="1">
      <alignment wrapText="1"/>
    </xf>
    <xf numFmtId="49" fontId="4" fillId="36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36" borderId="0" xfId="0" applyFont="1" applyFill="1" applyBorder="1" applyAlignment="1">
      <alignment horizontal="center" wrapText="1"/>
    </xf>
    <xf numFmtId="49" fontId="4" fillId="36" borderId="0" xfId="0" applyNumberFormat="1" applyFont="1" applyFill="1" applyBorder="1" applyAlignment="1">
      <alignment horizontal="left" wrapText="1" indent="2"/>
    </xf>
    <xf numFmtId="0" fontId="4" fillId="36" borderId="0" xfId="0" applyFont="1" applyFill="1" applyBorder="1" applyAlignment="1">
      <alignment horizontal="left" wrapText="1"/>
    </xf>
    <xf numFmtId="49" fontId="4" fillId="36" borderId="0" xfId="0" applyNumberFormat="1" applyFont="1" applyFill="1" applyBorder="1" applyAlignment="1">
      <alignment horizontal="left" wrapText="1"/>
    </xf>
    <xf numFmtId="0" fontId="0" fillId="36" borderId="0" xfId="0" applyFont="1" applyFill="1" applyBorder="1" applyAlignment="1">
      <alignment wrapText="1"/>
    </xf>
    <xf numFmtId="0" fontId="4" fillId="36" borderId="0" xfId="0" applyFont="1" applyFill="1" applyBorder="1" applyAlignment="1">
      <alignment horizontal="left"/>
    </xf>
    <xf numFmtId="4" fontId="10" fillId="36" borderId="0" xfId="0" applyNumberFormat="1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1" fontId="10" fillId="36" borderId="0" xfId="0" applyNumberFormat="1" applyFont="1" applyFill="1" applyBorder="1" applyAlignment="1">
      <alignment horizontal="center"/>
    </xf>
    <xf numFmtId="0" fontId="11" fillId="36" borderId="0" xfId="0" applyFont="1" applyFill="1" applyAlignment="1">
      <alignment horizontal="center"/>
    </xf>
    <xf numFmtId="0" fontId="10" fillId="36" borderId="0" xfId="53" applyFont="1" applyFill="1" applyBorder="1" applyAlignment="1">
      <alignment horizontal="center"/>
      <protection/>
    </xf>
    <xf numFmtId="0" fontId="10" fillId="36" borderId="0" xfId="54" applyFont="1" applyFill="1" applyBorder="1" applyAlignment="1">
      <alignment horizontal="center"/>
      <protection/>
    </xf>
    <xf numFmtId="0" fontId="7" fillId="36" borderId="0" xfId="0" applyFont="1" applyFill="1" applyBorder="1" applyAlignment="1">
      <alignment wrapText="1"/>
    </xf>
    <xf numFmtId="0" fontId="4" fillId="36" borderId="0" xfId="58" applyFont="1" applyFill="1" applyBorder="1" applyAlignment="1">
      <alignment horizontal="left" wrapText="1"/>
      <protection/>
    </xf>
    <xf numFmtId="49" fontId="4" fillId="36" borderId="0" xfId="59" applyNumberFormat="1" applyFont="1" applyFill="1" applyBorder="1" applyAlignment="1">
      <alignment horizontal="left" wrapText="1"/>
      <protection/>
    </xf>
    <xf numFmtId="49" fontId="4" fillId="36" borderId="0" xfId="60" applyNumberFormat="1" applyFont="1" applyFill="1" applyBorder="1" applyAlignment="1">
      <alignment horizontal="left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left" wrapText="1"/>
    </xf>
    <xf numFmtId="49" fontId="4" fillId="36" borderId="0" xfId="0" applyNumberFormat="1" applyFont="1" applyFill="1" applyBorder="1" applyAlignment="1">
      <alignment horizontal="left" wrapText="1"/>
    </xf>
    <xf numFmtId="0" fontId="4" fillId="36" borderId="0" xfId="0" applyFont="1" applyFill="1" applyBorder="1" applyAlignment="1">
      <alignment horizontal="left" wrapText="1" indent="10"/>
    </xf>
    <xf numFmtId="0" fontId="0" fillId="36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wrapText="1"/>
    </xf>
    <xf numFmtId="49" fontId="4" fillId="36" borderId="0" xfId="0" applyNumberFormat="1" applyFont="1" applyFill="1" applyBorder="1" applyAlignment="1">
      <alignment horizont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rmal 12" xfId="52"/>
    <cellStyle name="Normal 13" xfId="53"/>
    <cellStyle name="Normal 14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l.com/us/business/p/?~ck=anav#55103~0~2869930" TargetMode="External" /><Relationship Id="rId2" Type="http://schemas.openxmlformats.org/officeDocument/2006/relationships/hyperlink" Target="http://www.dell.com/us/business/p/?~ck=anav#55103~0~9641698" TargetMode="External" /><Relationship Id="rId3" Type="http://schemas.openxmlformats.org/officeDocument/2006/relationships/hyperlink" Target="http://www.dell.com/us/business/p/?~ck=anav#55103~0~9641699" TargetMode="External" /><Relationship Id="rId4" Type="http://schemas.openxmlformats.org/officeDocument/2006/relationships/hyperlink" Target="http://www.dell.com/us/business/p/?~ck=anav#55103~0~9641700" TargetMode="External" /><Relationship Id="rId5" Type="http://schemas.openxmlformats.org/officeDocument/2006/relationships/hyperlink" Target="http://www.dell.com/us/business/p/?~ck=anav#55103~0~857204" TargetMode="External" /><Relationship Id="rId6" Type="http://schemas.openxmlformats.org/officeDocument/2006/relationships/hyperlink" Target="http://www.dell.com/us/business/p/?~ck=anav#55103~0~861682" TargetMode="External" /><Relationship Id="rId7" Type="http://schemas.openxmlformats.org/officeDocument/2006/relationships/hyperlink" Target="http://www.dell.com/us/business/p/?~ck=anav#55103~0~1430402" TargetMode="External" /><Relationship Id="rId8" Type="http://schemas.openxmlformats.org/officeDocument/2006/relationships/hyperlink" Target="http://www.dell.com/us/business/p/?~ck=anav#55103~0~1832806" TargetMode="External" /><Relationship Id="rId9" Type="http://schemas.openxmlformats.org/officeDocument/2006/relationships/hyperlink" Target="http://www.dell.com/us/business/p/?~ck=anav#55103~0~2869931" TargetMode="External" /><Relationship Id="rId10" Type="http://schemas.openxmlformats.org/officeDocument/2006/relationships/hyperlink" Target="http://www.dell.com/us/business/p/?~ck=anav#55103~0~2869930" TargetMode="External" /><Relationship Id="rId11" Type="http://schemas.openxmlformats.org/officeDocument/2006/relationships/hyperlink" Target="http://www.dell.com/us/business/p/?~ck=anav#55103~0~9641698" TargetMode="External" /><Relationship Id="rId12" Type="http://schemas.openxmlformats.org/officeDocument/2006/relationships/hyperlink" Target="http://www.dell.com/us/business/p/?~ck=anav#55103~0~9641699" TargetMode="External" /><Relationship Id="rId13" Type="http://schemas.openxmlformats.org/officeDocument/2006/relationships/hyperlink" Target="http://www.dell.com/us/business/p/?~ck=anav#55103~0~9641700" TargetMode="External" /><Relationship Id="rId14" Type="http://schemas.openxmlformats.org/officeDocument/2006/relationships/hyperlink" Target="http://www.dell.com/us/business/p/?~ck=anav#55103~0~857204" TargetMode="External" /><Relationship Id="rId15" Type="http://schemas.openxmlformats.org/officeDocument/2006/relationships/hyperlink" Target="http://www.dell.com/us/business/p/?~ck=anav#55103~0~861682" TargetMode="External" /><Relationship Id="rId16" Type="http://schemas.openxmlformats.org/officeDocument/2006/relationships/hyperlink" Target="http://www.dell.com/us/business/p/?~ck=anav#55103~0~1430402" TargetMode="External" /><Relationship Id="rId17" Type="http://schemas.openxmlformats.org/officeDocument/2006/relationships/hyperlink" Target="http://www.dell.com/us/business/p/?~ck=anav#55103~0~1832806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9"/>
  <sheetViews>
    <sheetView showGridLines="0" tabSelected="1" view="pageBreakPreview" zoomScaleNormal="85" zoomScaleSheetLayoutView="100" zoomScalePageLayoutView="0" workbookViewId="0" topLeftCell="A1">
      <selection activeCell="B14" sqref="B14"/>
    </sheetView>
  </sheetViews>
  <sheetFormatPr defaultColWidth="11.421875" defaultRowHeight="12.75"/>
  <cols>
    <col min="1" max="1" width="11.421875" style="23" customWidth="1"/>
    <col min="2" max="2" width="19.00390625" style="1" customWidth="1"/>
    <col min="3" max="3" width="53.421875" style="2" customWidth="1"/>
    <col min="4" max="4" width="14.57421875" style="1" customWidth="1"/>
    <col min="5" max="5" width="16.140625" style="1" customWidth="1"/>
    <col min="6" max="16384" width="11.421875" style="1" customWidth="1"/>
  </cols>
  <sheetData>
    <row r="1" spans="1:4" ht="12.75">
      <c r="A1" s="65" t="s">
        <v>0</v>
      </c>
      <c r="B1" s="65"/>
      <c r="C1" s="65"/>
      <c r="D1" s="65"/>
    </row>
    <row r="2" ht="12.75">
      <c r="A2" s="18"/>
    </row>
    <row r="3" spans="1:5" ht="43.5" customHeight="1">
      <c r="A3" s="3" t="s">
        <v>3</v>
      </c>
      <c r="B3" s="57" t="s">
        <v>1</v>
      </c>
      <c r="C3" s="57"/>
      <c r="D3" s="3" t="s">
        <v>2</v>
      </c>
      <c r="E3" s="3" t="s">
        <v>603</v>
      </c>
    </row>
    <row r="4" spans="1:5" s="10" customFormat="1" ht="12.75">
      <c r="A4" s="19" t="s">
        <v>4</v>
      </c>
      <c r="B4" s="58" t="s">
        <v>5</v>
      </c>
      <c r="C4" s="58"/>
      <c r="D4" s="4" t="s">
        <v>6</v>
      </c>
      <c r="E4" s="47">
        <v>6</v>
      </c>
    </row>
    <row r="5" spans="1:5" s="10" customFormat="1" ht="18.75" customHeight="1">
      <c r="A5" s="19" t="s">
        <v>7</v>
      </c>
      <c r="B5" s="58" t="s">
        <v>8</v>
      </c>
      <c r="C5" s="58"/>
      <c r="D5" s="11"/>
      <c r="E5" s="48"/>
    </row>
    <row r="6" spans="1:5" s="10" customFormat="1" ht="12.75">
      <c r="A6" s="20"/>
      <c r="B6" s="11"/>
      <c r="C6" s="6" t="s">
        <v>9</v>
      </c>
      <c r="D6" s="4" t="s">
        <v>6</v>
      </c>
      <c r="E6" s="48">
        <f>28*2</f>
        <v>56</v>
      </c>
    </row>
    <row r="7" spans="1:5" s="10" customFormat="1" ht="12.75">
      <c r="A7" s="20"/>
      <c r="B7" s="11"/>
      <c r="C7" s="6" t="s">
        <v>10</v>
      </c>
      <c r="D7" s="4" t="s">
        <v>6</v>
      </c>
      <c r="E7" s="48">
        <f>9*2</f>
        <v>18</v>
      </c>
    </row>
    <row r="8" spans="1:5" s="10" customFormat="1" ht="12.75">
      <c r="A8" s="20"/>
      <c r="B8" s="11"/>
      <c r="C8" s="6" t="s">
        <v>11</v>
      </c>
      <c r="D8" s="4" t="s">
        <v>6</v>
      </c>
      <c r="E8" s="48">
        <f>10*2</f>
        <v>20</v>
      </c>
    </row>
    <row r="9" spans="1:5" s="10" customFormat="1" ht="19.5" customHeight="1">
      <c r="A9" s="20"/>
      <c r="B9" s="11"/>
      <c r="C9" s="6" t="s">
        <v>12</v>
      </c>
      <c r="D9" s="4" t="s">
        <v>6</v>
      </c>
      <c r="E9" s="48">
        <v>15</v>
      </c>
    </row>
    <row r="10" spans="1:5" s="10" customFormat="1" ht="18" customHeight="1">
      <c r="A10" s="19" t="s">
        <v>13</v>
      </c>
      <c r="B10" s="58" t="s">
        <v>14</v>
      </c>
      <c r="C10" s="58"/>
      <c r="D10" s="4" t="s">
        <v>6</v>
      </c>
      <c r="E10" s="48">
        <f>26*2</f>
        <v>52</v>
      </c>
    </row>
    <row r="11" spans="1:5" s="10" customFormat="1" ht="17.25" customHeight="1">
      <c r="A11" s="19" t="s">
        <v>15</v>
      </c>
      <c r="B11" s="58" t="s">
        <v>16</v>
      </c>
      <c r="C11" s="58"/>
      <c r="D11" s="11"/>
      <c r="E11" s="48"/>
    </row>
    <row r="12" spans="1:5" s="10" customFormat="1" ht="12.75">
      <c r="A12" s="20"/>
      <c r="B12" s="11"/>
      <c r="C12" s="6" t="s">
        <v>17</v>
      </c>
      <c r="D12" s="4" t="s">
        <v>6</v>
      </c>
      <c r="E12" s="48">
        <v>13</v>
      </c>
    </row>
    <row r="13" spans="1:5" s="10" customFormat="1" ht="12.75">
      <c r="A13" s="20"/>
      <c r="B13" s="11"/>
      <c r="C13" s="6" t="s">
        <v>18</v>
      </c>
      <c r="D13" s="4" t="s">
        <v>6</v>
      </c>
      <c r="E13" s="48">
        <f>28*2</f>
        <v>56</v>
      </c>
    </row>
    <row r="14" spans="1:5" s="10" customFormat="1" ht="12.75">
      <c r="A14" s="20"/>
      <c r="B14" s="11"/>
      <c r="C14" s="6" t="s">
        <v>19</v>
      </c>
      <c r="D14" s="4" t="s">
        <v>6</v>
      </c>
      <c r="E14" s="48">
        <v>1200</v>
      </c>
    </row>
    <row r="15" spans="1:5" s="10" customFormat="1" ht="12.75" customHeight="1">
      <c r="A15" s="19" t="s">
        <v>20</v>
      </c>
      <c r="B15" s="58" t="s">
        <v>21</v>
      </c>
      <c r="C15" s="58"/>
      <c r="D15" s="11"/>
      <c r="E15" s="48"/>
    </row>
    <row r="16" spans="1:5" s="10" customFormat="1" ht="12.75">
      <c r="A16" s="20"/>
      <c r="B16" s="11"/>
      <c r="C16" s="6" t="s">
        <v>22</v>
      </c>
      <c r="D16" s="4" t="s">
        <v>6</v>
      </c>
      <c r="E16" s="48">
        <v>14</v>
      </c>
    </row>
    <row r="17" spans="1:5" s="10" customFormat="1" ht="12.75">
      <c r="A17" s="20"/>
      <c r="B17" s="11"/>
      <c r="C17" s="6" t="s">
        <v>23</v>
      </c>
      <c r="D17" s="4" t="s">
        <v>6</v>
      </c>
      <c r="E17" s="48">
        <v>22</v>
      </c>
    </row>
    <row r="18" spans="1:5" s="10" customFormat="1" ht="12.75">
      <c r="A18" s="20"/>
      <c r="B18" s="11"/>
      <c r="C18" s="6" t="s">
        <v>24</v>
      </c>
      <c r="D18" s="4" t="s">
        <v>6</v>
      </c>
      <c r="E18" s="48">
        <v>24</v>
      </c>
    </row>
    <row r="19" spans="1:5" s="10" customFormat="1" ht="18" customHeight="1">
      <c r="A19" s="19" t="s">
        <v>25</v>
      </c>
      <c r="B19" s="58" t="s">
        <v>26</v>
      </c>
      <c r="C19" s="58"/>
      <c r="D19" s="4" t="s">
        <v>6</v>
      </c>
      <c r="E19" s="48">
        <v>75</v>
      </c>
    </row>
    <row r="20" spans="1:5" s="10" customFormat="1" ht="18" customHeight="1">
      <c r="A20" s="19" t="s">
        <v>27</v>
      </c>
      <c r="B20" s="58" t="s">
        <v>28</v>
      </c>
      <c r="C20" s="58"/>
      <c r="D20" s="4" t="s">
        <v>6</v>
      </c>
      <c r="E20" s="48">
        <v>17</v>
      </c>
    </row>
    <row r="21" spans="1:5" s="10" customFormat="1" ht="15" customHeight="1">
      <c r="A21" s="19" t="s">
        <v>29</v>
      </c>
      <c r="B21" s="58" t="s">
        <v>30</v>
      </c>
      <c r="C21" s="58"/>
      <c r="D21" s="4" t="s">
        <v>6</v>
      </c>
      <c r="E21" s="48">
        <v>40</v>
      </c>
    </row>
    <row r="22" spans="1:5" s="10" customFormat="1" ht="16.5" customHeight="1">
      <c r="A22" s="19" t="s">
        <v>31</v>
      </c>
      <c r="B22" s="58" t="s">
        <v>32</v>
      </c>
      <c r="C22" s="58"/>
      <c r="D22" s="4" t="s">
        <v>6</v>
      </c>
      <c r="E22" s="48">
        <v>8</v>
      </c>
    </row>
    <row r="23" spans="1:5" s="10" customFormat="1" ht="12.75" customHeight="1">
      <c r="A23" s="20"/>
      <c r="B23" s="58" t="s">
        <v>33</v>
      </c>
      <c r="C23" s="58"/>
      <c r="D23" s="4" t="s">
        <v>6</v>
      </c>
      <c r="E23" s="48">
        <v>36</v>
      </c>
    </row>
    <row r="24" spans="1:5" s="10" customFormat="1" ht="12.75" customHeight="1">
      <c r="A24" s="19" t="s">
        <v>34</v>
      </c>
      <c r="B24" s="58" t="s">
        <v>35</v>
      </c>
      <c r="C24" s="58"/>
      <c r="D24" s="4" t="s">
        <v>36</v>
      </c>
      <c r="E24" s="48">
        <v>13</v>
      </c>
    </row>
    <row r="25" spans="1:5" s="10" customFormat="1" ht="18" customHeight="1">
      <c r="A25" s="19" t="s">
        <v>37</v>
      </c>
      <c r="B25" s="58" t="s">
        <v>38</v>
      </c>
      <c r="C25" s="58"/>
      <c r="D25" s="4" t="s">
        <v>36</v>
      </c>
      <c r="E25" s="48">
        <v>30</v>
      </c>
    </row>
    <row r="26" spans="1:5" s="10" customFormat="1" ht="18" customHeight="1">
      <c r="A26" s="19" t="s">
        <v>39</v>
      </c>
      <c r="B26" s="58" t="s">
        <v>40</v>
      </c>
      <c r="C26" s="58"/>
      <c r="D26" s="11"/>
      <c r="E26" s="48"/>
    </row>
    <row r="27" spans="1:5" s="10" customFormat="1" ht="12.75" customHeight="1">
      <c r="A27" s="20"/>
      <c r="B27" s="58" t="s">
        <v>41</v>
      </c>
      <c r="C27" s="58"/>
      <c r="D27" s="4" t="s">
        <v>36</v>
      </c>
      <c r="E27" s="48">
        <v>50</v>
      </c>
    </row>
    <row r="28" spans="1:5" s="10" customFormat="1" ht="12.75">
      <c r="A28" s="20"/>
      <c r="B28" s="11"/>
      <c r="C28" s="6" t="s">
        <v>42</v>
      </c>
      <c r="D28" s="4" t="s">
        <v>36</v>
      </c>
      <c r="E28" s="48">
        <v>60</v>
      </c>
    </row>
    <row r="29" spans="1:5" s="10" customFormat="1" ht="18" customHeight="1">
      <c r="A29" s="20"/>
      <c r="B29" s="58" t="s">
        <v>43</v>
      </c>
      <c r="C29" s="58"/>
      <c r="D29" s="11"/>
      <c r="E29" s="48"/>
    </row>
    <row r="30" spans="1:5" s="10" customFormat="1" ht="18" customHeight="1">
      <c r="A30" s="19" t="s">
        <v>44</v>
      </c>
      <c r="B30" s="58" t="s">
        <v>45</v>
      </c>
      <c r="C30" s="58"/>
      <c r="D30" s="4" t="s">
        <v>46</v>
      </c>
      <c r="E30" s="48">
        <f>23*2</f>
        <v>46</v>
      </c>
    </row>
    <row r="31" spans="1:5" s="10" customFormat="1" ht="12.75" customHeight="1">
      <c r="A31" s="20"/>
      <c r="B31" s="58" t="s">
        <v>47</v>
      </c>
      <c r="C31" s="58"/>
      <c r="D31" s="11"/>
      <c r="E31" s="48"/>
    </row>
    <row r="32" spans="1:5" s="10" customFormat="1" ht="18" customHeight="1">
      <c r="A32" s="19" t="s">
        <v>48</v>
      </c>
      <c r="B32" s="58" t="s">
        <v>49</v>
      </c>
      <c r="C32" s="58"/>
      <c r="D32" s="4" t="s">
        <v>46</v>
      </c>
      <c r="E32" s="48">
        <v>20</v>
      </c>
    </row>
    <row r="33" spans="1:5" s="10" customFormat="1" ht="12.75">
      <c r="A33" s="19" t="s">
        <v>50</v>
      </c>
      <c r="B33" s="58" t="s">
        <v>51</v>
      </c>
      <c r="C33" s="58"/>
      <c r="D33" s="4" t="s">
        <v>52</v>
      </c>
      <c r="E33" s="48">
        <v>34</v>
      </c>
    </row>
    <row r="34" spans="1:5" s="10" customFormat="1" ht="18" customHeight="1">
      <c r="A34" s="20"/>
      <c r="B34" s="58" t="s">
        <v>53</v>
      </c>
      <c r="C34" s="58"/>
      <c r="D34" s="4" t="s">
        <v>52</v>
      </c>
      <c r="E34" s="48">
        <v>20</v>
      </c>
    </row>
    <row r="35" spans="1:5" s="10" customFormat="1" ht="12.75">
      <c r="A35" s="19" t="s">
        <v>54</v>
      </c>
      <c r="B35" s="58" t="s">
        <v>55</v>
      </c>
      <c r="C35" s="58"/>
      <c r="D35" s="4" t="s">
        <v>56</v>
      </c>
      <c r="E35" s="48">
        <v>23</v>
      </c>
    </row>
    <row r="36" spans="1:5" s="10" customFormat="1" ht="12.75">
      <c r="A36" s="20"/>
      <c r="B36" s="58" t="s">
        <v>57</v>
      </c>
      <c r="C36" s="58"/>
      <c r="D36" s="4" t="s">
        <v>56</v>
      </c>
      <c r="E36" s="48">
        <f>78/1.5</f>
        <v>52</v>
      </c>
    </row>
    <row r="37" spans="1:5" s="10" customFormat="1" ht="18" customHeight="1">
      <c r="A37" s="20"/>
      <c r="B37" s="58" t="s">
        <v>58</v>
      </c>
      <c r="C37" s="58"/>
      <c r="D37" s="58"/>
      <c r="E37" s="48"/>
    </row>
    <row r="38" spans="1:5" s="10" customFormat="1" ht="12.75">
      <c r="A38" s="20"/>
      <c r="B38" s="58" t="s">
        <v>59</v>
      </c>
      <c r="C38" s="58"/>
      <c r="D38" s="4" t="s">
        <v>56</v>
      </c>
      <c r="E38" s="49">
        <f>130/1.5</f>
        <v>86.66666666666667</v>
      </c>
    </row>
    <row r="39" spans="1:5" s="10" customFormat="1" ht="12.75">
      <c r="A39" s="20"/>
      <c r="B39" s="58" t="s">
        <v>60</v>
      </c>
      <c r="C39" s="58"/>
      <c r="D39" s="4" t="s">
        <v>56</v>
      </c>
      <c r="E39" s="49">
        <f>139*2/1.5</f>
        <v>185.33333333333334</v>
      </c>
    </row>
    <row r="40" spans="1:5" s="10" customFormat="1" ht="12.75">
      <c r="A40" s="20"/>
      <c r="B40" s="58" t="s">
        <v>61</v>
      </c>
      <c r="C40" s="58"/>
      <c r="D40" s="4" t="s">
        <v>56</v>
      </c>
      <c r="E40" s="49">
        <v>35</v>
      </c>
    </row>
    <row r="41" spans="1:5" s="10" customFormat="1" ht="12.75">
      <c r="A41" s="20"/>
      <c r="B41" s="58" t="s">
        <v>62</v>
      </c>
      <c r="C41" s="58"/>
      <c r="D41" s="4" t="s">
        <v>56</v>
      </c>
      <c r="E41" s="48">
        <v>20</v>
      </c>
    </row>
    <row r="42" spans="1:5" s="10" customFormat="1" ht="12.75" customHeight="1">
      <c r="A42" s="20"/>
      <c r="B42" s="58" t="s">
        <v>63</v>
      </c>
      <c r="C42" s="58"/>
      <c r="D42" s="11"/>
      <c r="E42" s="48"/>
    </row>
    <row r="43" spans="1:5" s="10" customFormat="1" ht="18" customHeight="1">
      <c r="A43" s="19" t="s">
        <v>64</v>
      </c>
      <c r="B43" s="58" t="s">
        <v>65</v>
      </c>
      <c r="C43" s="58"/>
      <c r="D43" s="4" t="s">
        <v>66</v>
      </c>
      <c r="E43" s="48">
        <v>20</v>
      </c>
    </row>
    <row r="44" spans="1:5" s="10" customFormat="1" ht="12.75">
      <c r="A44" s="20"/>
      <c r="B44" s="58" t="s">
        <v>67</v>
      </c>
      <c r="C44" s="58"/>
      <c r="D44" s="4" t="s">
        <v>68</v>
      </c>
      <c r="E44" s="48">
        <v>140</v>
      </c>
    </row>
    <row r="45" spans="1:5" s="10" customFormat="1" ht="18" customHeight="1">
      <c r="A45" s="19" t="s">
        <v>69</v>
      </c>
      <c r="B45" s="58" t="s">
        <v>70</v>
      </c>
      <c r="C45" s="58"/>
      <c r="D45" s="11"/>
      <c r="E45" s="48"/>
    </row>
    <row r="46" spans="1:5" s="10" customFormat="1" ht="12.75">
      <c r="A46" s="20"/>
      <c r="B46" s="11"/>
      <c r="C46" s="6" t="s">
        <v>71</v>
      </c>
      <c r="D46" s="4" t="s">
        <v>68</v>
      </c>
      <c r="E46" s="48">
        <v>6.5</v>
      </c>
    </row>
    <row r="47" spans="1:5" s="10" customFormat="1" ht="12.75">
      <c r="A47" s="20"/>
      <c r="B47" s="11"/>
      <c r="C47" s="32" t="s">
        <v>72</v>
      </c>
      <c r="D47" s="29" t="s">
        <v>68</v>
      </c>
      <c r="E47" s="48">
        <v>2</v>
      </c>
    </row>
    <row r="48" spans="1:5" s="10" customFormat="1" ht="18" customHeight="1">
      <c r="A48" s="20"/>
      <c r="B48" s="58" t="s">
        <v>73</v>
      </c>
      <c r="C48" s="58"/>
      <c r="D48" s="11"/>
      <c r="E48" s="48"/>
    </row>
    <row r="49" spans="1:5" s="10" customFormat="1" ht="12.75">
      <c r="A49" s="20"/>
      <c r="B49" s="11"/>
      <c r="C49" s="6" t="s">
        <v>74</v>
      </c>
      <c r="D49" s="4" t="s">
        <v>68</v>
      </c>
      <c r="E49" s="48">
        <v>22</v>
      </c>
    </row>
    <row r="50" spans="1:5" s="10" customFormat="1" ht="12.75">
      <c r="A50" s="20"/>
      <c r="B50" s="11"/>
      <c r="C50" s="6" t="s">
        <v>547</v>
      </c>
      <c r="D50" s="4"/>
      <c r="E50" s="48">
        <v>25</v>
      </c>
    </row>
    <row r="51" spans="1:5" s="10" customFormat="1" ht="12.75">
      <c r="A51" s="20"/>
      <c r="B51" s="11"/>
      <c r="C51" s="6" t="s">
        <v>75</v>
      </c>
      <c r="D51" s="4" t="s">
        <v>68</v>
      </c>
      <c r="E51" s="48">
        <v>35</v>
      </c>
    </row>
    <row r="52" spans="1:5" s="10" customFormat="1" ht="12.75">
      <c r="A52" s="20"/>
      <c r="B52" s="11"/>
      <c r="C52" s="6" t="s">
        <v>76</v>
      </c>
      <c r="D52" s="11"/>
      <c r="E52" s="48"/>
    </row>
    <row r="53" spans="1:5" s="10" customFormat="1" ht="12.75">
      <c r="A53" s="20"/>
      <c r="B53" s="11"/>
      <c r="C53" s="6" t="s">
        <v>77</v>
      </c>
      <c r="D53" s="4" t="s">
        <v>68</v>
      </c>
      <c r="E53" s="48">
        <v>5</v>
      </c>
    </row>
    <row r="54" spans="1:5" s="10" customFormat="1" ht="12.75">
      <c r="A54" s="20"/>
      <c r="B54" s="11"/>
      <c r="C54" s="6" t="s">
        <v>74</v>
      </c>
      <c r="D54" s="4" t="s">
        <v>68</v>
      </c>
      <c r="E54" s="48">
        <v>8</v>
      </c>
    </row>
    <row r="55" spans="1:5" s="10" customFormat="1" ht="12.75">
      <c r="A55" s="20"/>
      <c r="B55" s="11"/>
      <c r="C55" s="6" t="s">
        <v>75</v>
      </c>
      <c r="D55" s="4" t="s">
        <v>68</v>
      </c>
      <c r="E55" s="48">
        <v>10</v>
      </c>
    </row>
    <row r="56" spans="1:5" s="10" customFormat="1" ht="18" customHeight="1">
      <c r="A56" s="20"/>
      <c r="B56" s="58" t="s">
        <v>78</v>
      </c>
      <c r="C56" s="58"/>
      <c r="D56" s="4" t="s">
        <v>68</v>
      </c>
      <c r="E56" s="48">
        <v>3.5</v>
      </c>
    </row>
    <row r="57" spans="1:5" s="10" customFormat="1" ht="12.75">
      <c r="A57" s="19" t="s">
        <v>79</v>
      </c>
      <c r="B57" s="58" t="s">
        <v>80</v>
      </c>
      <c r="C57" s="58"/>
      <c r="D57" s="4" t="s">
        <v>68</v>
      </c>
      <c r="E57" s="48">
        <v>4.5</v>
      </c>
    </row>
    <row r="58" spans="1:5" s="10" customFormat="1" ht="18" customHeight="1">
      <c r="A58" s="20"/>
      <c r="B58" s="58" t="s">
        <v>81</v>
      </c>
      <c r="C58" s="58"/>
      <c r="D58" s="29" t="s">
        <v>68</v>
      </c>
      <c r="E58" s="48">
        <v>5.5</v>
      </c>
    </row>
    <row r="59" spans="1:5" s="10" customFormat="1" ht="12.75">
      <c r="A59" s="20"/>
      <c r="B59" s="58" t="s">
        <v>82</v>
      </c>
      <c r="C59" s="58"/>
      <c r="D59" s="4" t="s">
        <v>68</v>
      </c>
      <c r="E59" s="48">
        <v>1.5</v>
      </c>
    </row>
    <row r="60" spans="1:5" s="10" customFormat="1" ht="12.75">
      <c r="A60" s="20"/>
      <c r="B60" s="58" t="s">
        <v>83</v>
      </c>
      <c r="C60" s="58"/>
      <c r="D60" s="11"/>
      <c r="E60" s="48"/>
    </row>
    <row r="61" spans="1:5" s="10" customFormat="1" ht="12.75">
      <c r="A61" s="20"/>
      <c r="B61" s="11"/>
      <c r="C61" s="6" t="s">
        <v>71</v>
      </c>
      <c r="D61" s="4" t="s">
        <v>68</v>
      </c>
      <c r="E61" s="48">
        <v>15</v>
      </c>
    </row>
    <row r="62" spans="1:5" s="10" customFormat="1" ht="12.75">
      <c r="A62" s="20"/>
      <c r="B62" s="11"/>
      <c r="C62" s="6" t="s">
        <v>72</v>
      </c>
      <c r="D62" s="4" t="s">
        <v>68</v>
      </c>
      <c r="E62" s="48">
        <v>2</v>
      </c>
    </row>
    <row r="63" spans="1:5" s="10" customFormat="1" ht="12.75">
      <c r="A63" s="20"/>
      <c r="B63" s="58" t="s">
        <v>84</v>
      </c>
      <c r="C63" s="58"/>
      <c r="D63" s="11"/>
      <c r="E63" s="48"/>
    </row>
    <row r="64" spans="1:5" s="10" customFormat="1" ht="12.75">
      <c r="A64" s="20"/>
      <c r="B64" s="11"/>
      <c r="C64" s="6" t="s">
        <v>71</v>
      </c>
      <c r="D64" s="4" t="s">
        <v>68</v>
      </c>
      <c r="E64" s="48">
        <v>17</v>
      </c>
    </row>
    <row r="65" spans="1:5" s="10" customFormat="1" ht="12.75">
      <c r="A65" s="20"/>
      <c r="B65" s="11"/>
      <c r="C65" s="6" t="s">
        <v>72</v>
      </c>
      <c r="D65" s="4" t="s">
        <v>68</v>
      </c>
      <c r="E65" s="48">
        <v>2</v>
      </c>
    </row>
    <row r="66" spans="1:5" s="10" customFormat="1" ht="21.75" customHeight="1">
      <c r="A66" s="20"/>
      <c r="B66" s="58" t="s">
        <v>85</v>
      </c>
      <c r="C66" s="58"/>
      <c r="D66" s="29" t="s">
        <v>68</v>
      </c>
      <c r="E66" s="48">
        <v>15</v>
      </c>
    </row>
    <row r="67" spans="1:5" s="10" customFormat="1" ht="19.5" customHeight="1">
      <c r="A67" s="20"/>
      <c r="B67" s="58" t="s">
        <v>86</v>
      </c>
      <c r="C67" s="58"/>
      <c r="D67" s="11"/>
      <c r="E67" s="48"/>
    </row>
    <row r="68" spans="1:5" s="10" customFormat="1" ht="12.75">
      <c r="A68" s="20"/>
      <c r="B68" s="11"/>
      <c r="C68" s="6" t="s">
        <v>71</v>
      </c>
      <c r="D68" s="4" t="s">
        <v>68</v>
      </c>
      <c r="E68" s="48">
        <v>16</v>
      </c>
    </row>
    <row r="69" spans="1:5" s="10" customFormat="1" ht="12.75">
      <c r="A69" s="20"/>
      <c r="B69" s="11"/>
      <c r="C69" s="6" t="s">
        <v>72</v>
      </c>
      <c r="D69" s="4" t="s">
        <v>68</v>
      </c>
      <c r="E69" s="48">
        <v>4</v>
      </c>
    </row>
    <row r="70" spans="1:5" s="10" customFormat="1" ht="12.75">
      <c r="A70" s="20"/>
      <c r="B70" s="58" t="s">
        <v>87</v>
      </c>
      <c r="C70" s="58"/>
      <c r="D70" s="11"/>
      <c r="E70" s="48"/>
    </row>
    <row r="71" spans="1:5" s="10" customFormat="1" ht="12.75">
      <c r="A71" s="20"/>
      <c r="B71" s="11"/>
      <c r="C71" s="6" t="s">
        <v>71</v>
      </c>
      <c r="D71" s="4" t="s">
        <v>68</v>
      </c>
      <c r="E71" s="48">
        <v>16</v>
      </c>
    </row>
    <row r="72" spans="1:5" s="10" customFormat="1" ht="12.75">
      <c r="A72" s="20"/>
      <c r="B72" s="11"/>
      <c r="C72" s="6" t="s">
        <v>72</v>
      </c>
      <c r="D72" s="4" t="s">
        <v>68</v>
      </c>
      <c r="E72" s="48">
        <v>1.5</v>
      </c>
    </row>
    <row r="73" spans="1:5" s="10" customFormat="1" ht="12.75">
      <c r="A73" s="20"/>
      <c r="B73" s="58" t="s">
        <v>88</v>
      </c>
      <c r="C73" s="58"/>
      <c r="D73" s="11"/>
      <c r="E73" s="48"/>
    </row>
    <row r="74" spans="1:5" s="10" customFormat="1" ht="12.75">
      <c r="A74" s="20"/>
      <c r="B74" s="11"/>
      <c r="C74" s="6" t="s">
        <v>71</v>
      </c>
      <c r="D74" s="4" t="s">
        <v>68</v>
      </c>
      <c r="E74" s="48">
        <v>18</v>
      </c>
    </row>
    <row r="75" spans="1:5" s="10" customFormat="1" ht="12.75">
      <c r="A75" s="20"/>
      <c r="B75" s="11"/>
      <c r="C75" s="6" t="s">
        <v>72</v>
      </c>
      <c r="D75" s="4" t="s">
        <v>68</v>
      </c>
      <c r="E75" s="48">
        <v>1.5</v>
      </c>
    </row>
    <row r="76" spans="1:5" s="10" customFormat="1" ht="18" customHeight="1">
      <c r="A76" s="20"/>
      <c r="B76" s="58" t="s">
        <v>89</v>
      </c>
      <c r="C76" s="58"/>
      <c r="D76" s="11"/>
      <c r="E76" s="48"/>
    </row>
    <row r="77" spans="1:5" s="10" customFormat="1" ht="12.75">
      <c r="A77" s="20"/>
      <c r="B77" s="11"/>
      <c r="C77" s="6" t="s">
        <v>71</v>
      </c>
      <c r="D77" s="4" t="s">
        <v>68</v>
      </c>
      <c r="E77" s="48">
        <v>22</v>
      </c>
    </row>
    <row r="78" spans="1:5" s="10" customFormat="1" ht="12.75">
      <c r="A78" s="20"/>
      <c r="B78" s="11"/>
      <c r="C78" s="6" t="s">
        <v>72</v>
      </c>
      <c r="D78" s="4" t="s">
        <v>68</v>
      </c>
      <c r="E78" s="48">
        <v>3</v>
      </c>
    </row>
    <row r="79" spans="1:5" s="10" customFormat="1" ht="17.25" customHeight="1">
      <c r="A79" s="20"/>
      <c r="B79" s="58" t="s">
        <v>90</v>
      </c>
      <c r="C79" s="58"/>
      <c r="D79" s="11"/>
      <c r="E79" s="48"/>
    </row>
    <row r="80" spans="1:5" s="10" customFormat="1" ht="12.75">
      <c r="A80" s="20"/>
      <c r="B80" s="11"/>
      <c r="C80" s="32" t="s">
        <v>71</v>
      </c>
      <c r="D80" s="29" t="s">
        <v>68</v>
      </c>
      <c r="E80" s="48">
        <v>35</v>
      </c>
    </row>
    <row r="81" spans="1:5" s="10" customFormat="1" ht="12.75">
      <c r="A81" s="20"/>
      <c r="B81" s="11"/>
      <c r="C81" s="32" t="s">
        <v>72</v>
      </c>
      <c r="D81" s="29" t="s">
        <v>68</v>
      </c>
      <c r="E81" s="48">
        <v>10</v>
      </c>
    </row>
    <row r="82" spans="1:5" s="10" customFormat="1" ht="14.25" customHeight="1">
      <c r="A82" s="20"/>
      <c r="B82" s="58" t="s">
        <v>91</v>
      </c>
      <c r="C82" s="58"/>
      <c r="D82" s="11"/>
      <c r="E82" s="48"/>
    </row>
    <row r="83" spans="1:5" s="10" customFormat="1" ht="12.75">
      <c r="A83" s="20"/>
      <c r="B83" s="11"/>
      <c r="C83" s="6" t="s">
        <v>71</v>
      </c>
      <c r="D83" s="4" t="s">
        <v>68</v>
      </c>
      <c r="E83" s="48">
        <v>49</v>
      </c>
    </row>
    <row r="84" spans="1:5" s="10" customFormat="1" ht="12.75">
      <c r="A84" s="20"/>
      <c r="B84" s="11"/>
      <c r="C84" s="6" t="s">
        <v>72</v>
      </c>
      <c r="D84" s="4" t="s">
        <v>68</v>
      </c>
      <c r="E84" s="48">
        <v>4</v>
      </c>
    </row>
    <row r="85" spans="1:5" s="10" customFormat="1" ht="18" customHeight="1">
      <c r="A85" s="20"/>
      <c r="B85" s="58" t="s">
        <v>92</v>
      </c>
      <c r="C85" s="58"/>
      <c r="D85" s="11"/>
      <c r="E85" s="48"/>
    </row>
    <row r="86" spans="1:5" s="10" customFormat="1" ht="12.75">
      <c r="A86" s="20"/>
      <c r="B86" s="31"/>
      <c r="C86" s="32" t="s">
        <v>71</v>
      </c>
      <c r="D86" s="29" t="s">
        <v>68</v>
      </c>
      <c r="E86" s="48">
        <v>40</v>
      </c>
    </row>
    <row r="87" spans="1:5" s="10" customFormat="1" ht="12.75">
      <c r="A87" s="20"/>
      <c r="B87" s="31"/>
      <c r="C87" s="32" t="s">
        <v>72</v>
      </c>
      <c r="D87" s="29" t="s">
        <v>68</v>
      </c>
      <c r="E87" s="48">
        <v>5</v>
      </c>
    </row>
    <row r="88" spans="1:5" s="10" customFormat="1" ht="20.25" customHeight="1">
      <c r="A88" s="20"/>
      <c r="B88" s="58" t="s">
        <v>93</v>
      </c>
      <c r="C88" s="58"/>
      <c r="D88" s="29" t="s">
        <v>68</v>
      </c>
      <c r="E88" s="48">
        <v>2.5</v>
      </c>
    </row>
    <row r="89" spans="1:5" s="10" customFormat="1" ht="18" customHeight="1">
      <c r="A89" s="20"/>
      <c r="B89" s="58" t="s">
        <v>94</v>
      </c>
      <c r="C89" s="58"/>
      <c r="D89" s="11"/>
      <c r="E89" s="48"/>
    </row>
    <row r="90" spans="1:5" s="10" customFormat="1" ht="12.75">
      <c r="A90" s="20"/>
      <c r="B90" s="11"/>
      <c r="C90" s="6" t="s">
        <v>530</v>
      </c>
      <c r="D90" s="4"/>
      <c r="E90" s="48"/>
    </row>
    <row r="91" spans="1:5" s="10" customFormat="1" ht="12.75">
      <c r="A91" s="20"/>
      <c r="B91" s="11"/>
      <c r="C91" s="12" t="s">
        <v>71</v>
      </c>
      <c r="D91" s="4" t="s">
        <v>68</v>
      </c>
      <c r="E91" s="48">
        <v>12.5</v>
      </c>
    </row>
    <row r="92" spans="1:5" s="10" customFormat="1" ht="12.75">
      <c r="A92" s="20"/>
      <c r="B92" s="11"/>
      <c r="C92" s="12" t="s">
        <v>72</v>
      </c>
      <c r="D92" s="4" t="s">
        <v>68</v>
      </c>
      <c r="E92" s="48">
        <v>1</v>
      </c>
    </row>
    <row r="93" spans="1:5" s="10" customFormat="1" ht="12.75">
      <c r="A93" s="20"/>
      <c r="B93" s="11"/>
      <c r="C93" s="6" t="s">
        <v>531</v>
      </c>
      <c r="D93" s="4"/>
      <c r="E93" s="48"/>
    </row>
    <row r="94" spans="1:5" s="10" customFormat="1" ht="12.75">
      <c r="A94" s="20"/>
      <c r="B94" s="11"/>
      <c r="C94" s="12" t="s">
        <v>71</v>
      </c>
      <c r="D94" s="4" t="s">
        <v>68</v>
      </c>
      <c r="E94" s="48">
        <v>12.5</v>
      </c>
    </row>
    <row r="95" spans="1:5" s="10" customFormat="1" ht="12.75">
      <c r="A95" s="20"/>
      <c r="B95" s="11"/>
      <c r="C95" s="12" t="s">
        <v>72</v>
      </c>
      <c r="D95" s="4" t="s">
        <v>68</v>
      </c>
      <c r="E95" s="48">
        <v>1</v>
      </c>
    </row>
    <row r="96" spans="1:5" s="10" customFormat="1" ht="12.75">
      <c r="A96" s="20"/>
      <c r="B96" s="11"/>
      <c r="C96" s="6" t="s">
        <v>532</v>
      </c>
      <c r="D96" s="4"/>
      <c r="E96" s="48"/>
    </row>
    <row r="97" spans="1:5" s="10" customFormat="1" ht="12.75">
      <c r="A97" s="20"/>
      <c r="B97" s="11"/>
      <c r="C97" s="42" t="s">
        <v>71</v>
      </c>
      <c r="D97" s="29" t="s">
        <v>68</v>
      </c>
      <c r="E97" s="48">
        <v>12</v>
      </c>
    </row>
    <row r="98" spans="1:5" s="10" customFormat="1" ht="12.75">
      <c r="A98" s="20"/>
      <c r="B98" s="11"/>
      <c r="C98" s="42" t="s">
        <v>72</v>
      </c>
      <c r="D98" s="29" t="s">
        <v>68</v>
      </c>
      <c r="E98" s="48">
        <v>2</v>
      </c>
    </row>
    <row r="99" spans="1:5" s="10" customFormat="1" ht="12.75">
      <c r="A99" s="20"/>
      <c r="B99" s="11"/>
      <c r="C99" s="6" t="s">
        <v>533</v>
      </c>
      <c r="D99" s="4"/>
      <c r="E99" s="48"/>
    </row>
    <row r="100" spans="1:5" s="10" customFormat="1" ht="12.75">
      <c r="A100" s="20"/>
      <c r="B100" s="11"/>
      <c r="C100" s="12" t="s">
        <v>71</v>
      </c>
      <c r="D100" s="4" t="s">
        <v>68</v>
      </c>
      <c r="E100" s="48">
        <v>9</v>
      </c>
    </row>
    <row r="101" spans="1:5" s="10" customFormat="1" ht="12.75">
      <c r="A101" s="20"/>
      <c r="B101" s="11"/>
      <c r="C101" s="12" t="s">
        <v>72</v>
      </c>
      <c r="D101" s="4" t="s">
        <v>68</v>
      </c>
      <c r="E101" s="48">
        <v>2</v>
      </c>
    </row>
    <row r="102" spans="1:5" s="10" customFormat="1" ht="27" customHeight="1">
      <c r="A102" s="19" t="s">
        <v>95</v>
      </c>
      <c r="B102" s="58" t="s">
        <v>96</v>
      </c>
      <c r="C102" s="58"/>
      <c r="E102" s="48"/>
    </row>
    <row r="103" spans="1:5" s="10" customFormat="1" ht="12.75">
      <c r="A103" s="20"/>
      <c r="B103" s="58" t="s">
        <v>97</v>
      </c>
      <c r="C103" s="58"/>
      <c r="D103" s="11"/>
      <c r="E103" s="48"/>
    </row>
    <row r="104" spans="1:5" s="10" customFormat="1" ht="12.75">
      <c r="A104" s="20"/>
      <c r="B104" s="5"/>
      <c r="C104" s="12" t="s">
        <v>71</v>
      </c>
      <c r="D104" s="4" t="s">
        <v>52</v>
      </c>
      <c r="E104" s="48">
        <v>5.55</v>
      </c>
    </row>
    <row r="105" spans="1:5" s="10" customFormat="1" ht="12.75">
      <c r="A105" s="20"/>
      <c r="B105" s="60" t="s">
        <v>534</v>
      </c>
      <c r="C105" s="60"/>
      <c r="D105" s="31"/>
      <c r="E105" s="48"/>
    </row>
    <row r="106" spans="1:5" s="10" customFormat="1" ht="12.75">
      <c r="A106" s="20"/>
      <c r="B106" s="30"/>
      <c r="C106" s="42" t="s">
        <v>72</v>
      </c>
      <c r="D106" s="29" t="s">
        <v>52</v>
      </c>
      <c r="E106" s="48">
        <v>4</v>
      </c>
    </row>
    <row r="107" spans="1:5" s="10" customFormat="1" ht="12.75">
      <c r="A107" s="20"/>
      <c r="B107" s="60" t="s">
        <v>97</v>
      </c>
      <c r="C107" s="60"/>
      <c r="D107" s="11"/>
      <c r="E107" s="48"/>
    </row>
    <row r="108" spans="1:5" s="10" customFormat="1" ht="18" customHeight="1">
      <c r="A108" s="19" t="s">
        <v>98</v>
      </c>
      <c r="B108" s="58" t="s">
        <v>99</v>
      </c>
      <c r="C108" s="58"/>
      <c r="D108" s="58"/>
      <c r="E108" s="48"/>
    </row>
    <row r="109" spans="1:5" s="10" customFormat="1" ht="12.75">
      <c r="A109" s="20"/>
      <c r="B109" s="11"/>
      <c r="C109" s="6" t="s">
        <v>100</v>
      </c>
      <c r="D109" s="4" t="s">
        <v>68</v>
      </c>
      <c r="E109" s="48">
        <v>5.5</v>
      </c>
    </row>
    <row r="110" spans="1:5" s="10" customFormat="1" ht="12.75">
      <c r="A110" s="20"/>
      <c r="B110" s="11"/>
      <c r="C110" s="6" t="s">
        <v>101</v>
      </c>
      <c r="D110" s="4" t="s">
        <v>68</v>
      </c>
      <c r="E110" s="48">
        <v>5.5</v>
      </c>
    </row>
    <row r="111" spans="1:5" s="10" customFormat="1" ht="18" customHeight="1">
      <c r="A111" s="19" t="s">
        <v>103</v>
      </c>
      <c r="B111" s="58" t="s">
        <v>104</v>
      </c>
      <c r="C111" s="58"/>
      <c r="D111" s="11"/>
      <c r="E111" s="48"/>
    </row>
    <row r="112" spans="1:5" s="10" customFormat="1" ht="18" customHeight="1">
      <c r="A112" s="20"/>
      <c r="B112" s="58" t="s">
        <v>105</v>
      </c>
      <c r="C112" s="58"/>
      <c r="D112" s="4" t="s">
        <v>6</v>
      </c>
      <c r="E112" s="48">
        <v>6</v>
      </c>
    </row>
    <row r="113" spans="1:5" s="10" customFormat="1" ht="18" customHeight="1">
      <c r="A113" s="19" t="s">
        <v>106</v>
      </c>
      <c r="B113" s="58" t="s">
        <v>107</v>
      </c>
      <c r="C113" s="58"/>
      <c r="D113" s="11"/>
      <c r="E113" s="48"/>
    </row>
    <row r="114" spans="1:5" s="10" customFormat="1" ht="18" customHeight="1">
      <c r="A114" s="19"/>
      <c r="B114" s="43"/>
      <c r="C114" s="54" t="s">
        <v>552</v>
      </c>
      <c r="D114" s="45"/>
      <c r="E114" s="48">
        <v>80</v>
      </c>
    </row>
    <row r="115" spans="1:5" s="10" customFormat="1" ht="12.75">
      <c r="A115" s="20"/>
      <c r="B115" s="45"/>
      <c r="C115" s="55" t="s">
        <v>553</v>
      </c>
      <c r="D115" s="29" t="s">
        <v>68</v>
      </c>
      <c r="E115" s="48">
        <v>50</v>
      </c>
    </row>
    <row r="116" spans="1:5" s="10" customFormat="1" ht="12.75">
      <c r="A116" s="20"/>
      <c r="B116" s="45"/>
      <c r="C116" s="56" t="s">
        <v>554</v>
      </c>
      <c r="D116" s="29" t="s">
        <v>68</v>
      </c>
      <c r="E116" s="48">
        <v>50</v>
      </c>
    </row>
    <row r="117" spans="1:5" s="10" customFormat="1" ht="12.75">
      <c r="A117" s="20"/>
      <c r="B117" s="45"/>
      <c r="C117" s="56" t="s">
        <v>555</v>
      </c>
      <c r="D117" s="29"/>
      <c r="E117" s="48">
        <v>30</v>
      </c>
    </row>
    <row r="118" spans="1:5" s="10" customFormat="1" ht="12.75">
      <c r="A118" s="20"/>
      <c r="B118" s="45"/>
      <c r="C118" s="44" t="s">
        <v>110</v>
      </c>
      <c r="D118" s="29" t="s">
        <v>68</v>
      </c>
      <c r="E118" s="48">
        <v>25</v>
      </c>
    </row>
    <row r="119" spans="1:5" s="10" customFormat="1" ht="12.75">
      <c r="A119" s="19" t="s">
        <v>111</v>
      </c>
      <c r="B119" s="58" t="s">
        <v>112</v>
      </c>
      <c r="C119" s="58"/>
      <c r="D119" s="45"/>
      <c r="E119" s="48"/>
    </row>
    <row r="120" spans="1:5" s="10" customFormat="1" ht="27" customHeight="1">
      <c r="A120" s="20"/>
      <c r="B120" s="58" t="s">
        <v>113</v>
      </c>
      <c r="C120" s="58"/>
      <c r="D120" s="11"/>
      <c r="E120" s="48"/>
    </row>
    <row r="121" spans="1:5" s="10" customFormat="1" ht="12.75">
      <c r="A121" s="20"/>
      <c r="B121" s="58" t="s">
        <v>114</v>
      </c>
      <c r="C121" s="58"/>
      <c r="D121" s="11"/>
      <c r="E121" s="48"/>
    </row>
    <row r="122" spans="1:5" s="10" customFormat="1" ht="12.75">
      <c r="A122" s="20"/>
      <c r="B122" s="11"/>
      <c r="C122" s="6" t="s">
        <v>108</v>
      </c>
      <c r="D122" s="4" t="s">
        <v>6</v>
      </c>
      <c r="E122" s="48">
        <v>60</v>
      </c>
    </row>
    <row r="123" spans="1:5" s="10" customFormat="1" ht="12.75">
      <c r="A123" s="20"/>
      <c r="B123" s="11"/>
      <c r="C123" s="6" t="s">
        <v>109</v>
      </c>
      <c r="D123" s="4" t="s">
        <v>6</v>
      </c>
      <c r="E123" s="48">
        <v>30</v>
      </c>
    </row>
    <row r="124" spans="1:5" s="10" customFormat="1" ht="18" customHeight="1">
      <c r="A124" s="19" t="s">
        <v>115</v>
      </c>
      <c r="B124" s="58" t="s">
        <v>116</v>
      </c>
      <c r="C124" s="58"/>
      <c r="D124" s="11"/>
      <c r="E124" s="48"/>
    </row>
    <row r="125" spans="1:5" s="10" customFormat="1" ht="12.75">
      <c r="A125" s="20"/>
      <c r="B125" s="11"/>
      <c r="C125" s="6" t="s">
        <v>117</v>
      </c>
      <c r="D125" s="4" t="s">
        <v>36</v>
      </c>
      <c r="E125" s="48">
        <v>130</v>
      </c>
    </row>
    <row r="126" spans="1:5" s="10" customFormat="1" ht="12.75">
      <c r="A126" s="20"/>
      <c r="B126" s="11"/>
      <c r="C126" s="6" t="s">
        <v>118</v>
      </c>
      <c r="D126" s="4" t="s">
        <v>36</v>
      </c>
      <c r="E126" s="48">
        <v>100</v>
      </c>
    </row>
    <row r="127" spans="1:5" s="10" customFormat="1" ht="18" customHeight="1">
      <c r="A127" s="19" t="s">
        <v>119</v>
      </c>
      <c r="B127" s="46" t="s">
        <v>120</v>
      </c>
      <c r="C127" s="46"/>
      <c r="D127" s="4"/>
      <c r="E127" s="48"/>
    </row>
    <row r="128" spans="1:5" s="10" customFormat="1" ht="18" customHeight="1">
      <c r="A128" s="20"/>
      <c r="B128" s="58" t="s">
        <v>121</v>
      </c>
      <c r="C128" s="58"/>
      <c r="D128" s="58"/>
      <c r="E128" s="48"/>
    </row>
    <row r="129" spans="1:5" s="10" customFormat="1" ht="18" customHeight="1">
      <c r="A129" s="20"/>
      <c r="B129" s="58" t="s">
        <v>122</v>
      </c>
      <c r="C129" s="58"/>
      <c r="D129" s="4" t="s">
        <v>6</v>
      </c>
      <c r="E129" s="48">
        <v>8</v>
      </c>
    </row>
    <row r="130" spans="1:5" s="10" customFormat="1" ht="18" customHeight="1">
      <c r="A130" s="19" t="s">
        <v>123</v>
      </c>
      <c r="B130" s="58" t="s">
        <v>124</v>
      </c>
      <c r="C130" s="58"/>
      <c r="D130" s="11"/>
      <c r="E130" s="48"/>
    </row>
    <row r="131" spans="1:5" s="10" customFormat="1" ht="12.75">
      <c r="A131" s="20"/>
      <c r="B131" s="11"/>
      <c r="C131" s="6" t="s">
        <v>125</v>
      </c>
      <c r="D131" s="4" t="s">
        <v>102</v>
      </c>
      <c r="E131" s="48">
        <v>4</v>
      </c>
    </row>
    <row r="132" spans="1:5" s="10" customFormat="1" ht="12.75">
      <c r="A132" s="20"/>
      <c r="B132" s="11"/>
      <c r="C132" s="6" t="s">
        <v>126</v>
      </c>
      <c r="D132" s="4" t="s">
        <v>36</v>
      </c>
      <c r="E132" s="48">
        <v>25</v>
      </c>
    </row>
    <row r="133" spans="1:5" s="10" customFormat="1" ht="18" customHeight="1">
      <c r="A133" s="19" t="s">
        <v>127</v>
      </c>
      <c r="B133" s="58" t="s">
        <v>128</v>
      </c>
      <c r="C133" s="58"/>
      <c r="D133" s="11"/>
      <c r="E133" s="48"/>
    </row>
    <row r="134" spans="1:5" s="10" customFormat="1" ht="12.75">
      <c r="A134" s="20"/>
      <c r="B134" s="11"/>
      <c r="C134" s="6" t="s">
        <v>129</v>
      </c>
      <c r="D134" s="4" t="s">
        <v>130</v>
      </c>
      <c r="E134" s="48">
        <v>43</v>
      </c>
    </row>
    <row r="135" spans="1:5" s="10" customFormat="1" ht="12.75">
      <c r="A135" s="20"/>
      <c r="B135" s="11"/>
      <c r="C135" s="6" t="s">
        <v>131</v>
      </c>
      <c r="D135" s="4" t="s">
        <v>130</v>
      </c>
      <c r="E135" s="48">
        <v>10</v>
      </c>
    </row>
    <row r="136" spans="1:5" s="10" customFormat="1" ht="12.75">
      <c r="A136" s="20"/>
      <c r="B136" s="11"/>
      <c r="C136" s="6" t="s">
        <v>132</v>
      </c>
      <c r="D136" s="4" t="s">
        <v>130</v>
      </c>
      <c r="E136" s="48">
        <v>12</v>
      </c>
    </row>
    <row r="137" spans="1:5" s="10" customFormat="1" ht="18" customHeight="1">
      <c r="A137" s="19" t="s">
        <v>133</v>
      </c>
      <c r="B137" s="58" t="s">
        <v>134</v>
      </c>
      <c r="C137" s="58"/>
      <c r="D137" s="11"/>
      <c r="E137" s="48"/>
    </row>
    <row r="138" spans="1:5" s="10" customFormat="1" ht="12.75">
      <c r="A138" s="20"/>
      <c r="B138" s="58" t="s">
        <v>135</v>
      </c>
      <c r="C138" s="58"/>
      <c r="D138" s="11"/>
      <c r="E138" s="48"/>
    </row>
    <row r="139" spans="1:5" s="10" customFormat="1" ht="18" customHeight="1">
      <c r="A139" s="20"/>
      <c r="B139" s="58" t="s">
        <v>113</v>
      </c>
      <c r="C139" s="58"/>
      <c r="D139" s="58"/>
      <c r="E139" s="48"/>
    </row>
    <row r="140" spans="1:5" s="10" customFormat="1" ht="12.75">
      <c r="A140" s="20"/>
      <c r="B140" s="58" t="s">
        <v>114</v>
      </c>
      <c r="C140" s="58"/>
      <c r="D140" s="11"/>
      <c r="E140" s="48"/>
    </row>
    <row r="141" spans="1:5" s="10" customFormat="1" ht="12.75">
      <c r="A141" s="20"/>
      <c r="B141" s="11"/>
      <c r="C141" s="6" t="s">
        <v>136</v>
      </c>
      <c r="D141" s="4" t="s">
        <v>6</v>
      </c>
      <c r="E141" s="48">
        <v>35</v>
      </c>
    </row>
    <row r="142" spans="1:5" s="10" customFormat="1" ht="12.75">
      <c r="A142" s="20"/>
      <c r="B142" s="11"/>
      <c r="C142" s="6" t="s">
        <v>137</v>
      </c>
      <c r="D142" s="4" t="s">
        <v>6</v>
      </c>
      <c r="E142" s="48">
        <v>22</v>
      </c>
    </row>
    <row r="143" spans="1:5" s="10" customFormat="1" ht="12.75">
      <c r="A143" s="20"/>
      <c r="B143" s="11"/>
      <c r="C143" s="6" t="s">
        <v>110</v>
      </c>
      <c r="D143" s="4" t="s">
        <v>6</v>
      </c>
      <c r="E143" s="48">
        <v>17</v>
      </c>
    </row>
    <row r="144" spans="1:5" s="10" customFormat="1" ht="18" customHeight="1">
      <c r="A144" s="19" t="s">
        <v>138</v>
      </c>
      <c r="B144" s="58" t="s">
        <v>139</v>
      </c>
      <c r="C144" s="58"/>
      <c r="D144" s="58"/>
      <c r="E144" s="48"/>
    </row>
    <row r="145" spans="1:5" s="10" customFormat="1" ht="12.75">
      <c r="A145" s="20"/>
      <c r="B145" s="58" t="s">
        <v>140</v>
      </c>
      <c r="C145" s="58"/>
      <c r="D145" s="11"/>
      <c r="E145" s="48"/>
    </row>
    <row r="146" spans="1:5" s="10" customFormat="1" ht="12.75">
      <c r="A146" s="20"/>
      <c r="B146" s="11"/>
      <c r="C146" s="6" t="s">
        <v>137</v>
      </c>
      <c r="D146" s="4" t="s">
        <v>6</v>
      </c>
      <c r="E146" s="48">
        <v>22</v>
      </c>
    </row>
    <row r="147" spans="1:5" s="10" customFormat="1" ht="12.75">
      <c r="A147" s="20"/>
      <c r="B147" s="11"/>
      <c r="C147" s="6" t="s">
        <v>141</v>
      </c>
      <c r="D147" s="4" t="s">
        <v>6</v>
      </c>
      <c r="E147" s="48">
        <v>17</v>
      </c>
    </row>
    <row r="148" spans="1:5" s="10" customFormat="1" ht="18" customHeight="1">
      <c r="A148" s="19" t="s">
        <v>142</v>
      </c>
      <c r="B148" s="58" t="s">
        <v>143</v>
      </c>
      <c r="C148" s="58"/>
      <c r="D148" s="58"/>
      <c r="E148" s="48"/>
    </row>
    <row r="149" spans="1:5" s="10" customFormat="1" ht="12.75">
      <c r="A149" s="20"/>
      <c r="B149" s="58" t="s">
        <v>144</v>
      </c>
      <c r="C149" s="58"/>
      <c r="D149" s="11"/>
      <c r="E149" s="48"/>
    </row>
    <row r="150" spans="1:5" s="10" customFormat="1" ht="18" customHeight="1">
      <c r="A150" s="20"/>
      <c r="B150" s="58" t="s">
        <v>113</v>
      </c>
      <c r="C150" s="58"/>
      <c r="D150" s="58"/>
      <c r="E150" s="48"/>
    </row>
    <row r="151" spans="1:5" s="10" customFormat="1" ht="12.75">
      <c r="A151" s="20"/>
      <c r="B151" s="58" t="s">
        <v>114</v>
      </c>
      <c r="C151" s="58"/>
      <c r="D151" s="11"/>
      <c r="E151" s="48"/>
    </row>
    <row r="152" spans="1:5" s="10" customFormat="1" ht="12.75">
      <c r="A152" s="20"/>
      <c r="B152" s="11"/>
      <c r="C152" s="6" t="s">
        <v>137</v>
      </c>
      <c r="D152" s="4" t="s">
        <v>6</v>
      </c>
      <c r="E152" s="48">
        <v>22</v>
      </c>
    </row>
    <row r="153" spans="1:5" s="10" customFormat="1" ht="12.75">
      <c r="A153" s="20"/>
      <c r="B153" s="11"/>
      <c r="C153" s="6" t="s">
        <v>141</v>
      </c>
      <c r="D153" s="4" t="s">
        <v>6</v>
      </c>
      <c r="E153" s="48">
        <v>32</v>
      </c>
    </row>
    <row r="154" spans="1:5" s="10" customFormat="1" ht="12.75">
      <c r="A154" s="19" t="s">
        <v>145</v>
      </c>
      <c r="B154" s="58" t="s">
        <v>146</v>
      </c>
      <c r="C154" s="58"/>
      <c r="D154" s="11"/>
      <c r="E154" s="48"/>
    </row>
    <row r="155" spans="1:5" s="10" customFormat="1" ht="18" customHeight="1">
      <c r="A155" s="20"/>
      <c r="B155" s="58" t="s">
        <v>113</v>
      </c>
      <c r="C155" s="58"/>
      <c r="D155" s="58"/>
      <c r="E155" s="48"/>
    </row>
    <row r="156" spans="1:5" s="10" customFormat="1" ht="12.75">
      <c r="A156" s="20"/>
      <c r="B156" s="58" t="s">
        <v>114</v>
      </c>
      <c r="C156" s="58"/>
      <c r="D156" s="11"/>
      <c r="E156" s="48"/>
    </row>
    <row r="157" spans="1:5" s="10" customFormat="1" ht="12.75">
      <c r="A157" s="20"/>
      <c r="B157" s="11"/>
      <c r="C157" s="6" t="s">
        <v>137</v>
      </c>
      <c r="D157" s="4" t="s">
        <v>36</v>
      </c>
      <c r="E157" s="48">
        <v>22</v>
      </c>
    </row>
    <row r="158" spans="1:5" s="10" customFormat="1" ht="12.75">
      <c r="A158" s="20"/>
      <c r="B158" s="11"/>
      <c r="C158" s="6" t="s">
        <v>141</v>
      </c>
      <c r="D158" s="4" t="s">
        <v>36</v>
      </c>
      <c r="E158" s="48">
        <v>12</v>
      </c>
    </row>
    <row r="159" spans="1:5" s="10" customFormat="1" ht="18" customHeight="1">
      <c r="A159" s="19" t="s">
        <v>147</v>
      </c>
      <c r="B159" s="58" t="s">
        <v>148</v>
      </c>
      <c r="C159" s="58"/>
      <c r="D159" s="11"/>
      <c r="E159" s="48"/>
    </row>
    <row r="160" spans="1:5" s="10" customFormat="1" ht="18" customHeight="1">
      <c r="A160" s="20"/>
      <c r="B160" s="58" t="s">
        <v>113</v>
      </c>
      <c r="C160" s="58"/>
      <c r="D160" s="58"/>
      <c r="E160" s="48"/>
    </row>
    <row r="161" spans="1:5" s="10" customFormat="1" ht="12.75">
      <c r="A161" s="20"/>
      <c r="B161" s="58" t="s">
        <v>114</v>
      </c>
      <c r="C161" s="58"/>
      <c r="D161" s="11"/>
      <c r="E161" s="48"/>
    </row>
    <row r="162" spans="1:5" s="10" customFormat="1" ht="12.75">
      <c r="A162" s="20"/>
      <c r="B162" s="11"/>
      <c r="C162" s="6" t="s">
        <v>136</v>
      </c>
      <c r="D162" s="4" t="s">
        <v>6</v>
      </c>
      <c r="E162" s="48">
        <v>37</v>
      </c>
    </row>
    <row r="163" spans="1:5" s="10" customFormat="1" ht="12.75">
      <c r="A163" s="20"/>
      <c r="B163" s="11"/>
      <c r="C163" s="6" t="s">
        <v>137</v>
      </c>
      <c r="D163" s="4" t="s">
        <v>6</v>
      </c>
      <c r="E163" s="48">
        <v>22</v>
      </c>
    </row>
    <row r="164" spans="1:5" s="10" customFormat="1" ht="12.75">
      <c r="A164" s="20"/>
      <c r="B164" s="11"/>
      <c r="C164" s="6" t="s">
        <v>141</v>
      </c>
      <c r="D164" s="4" t="s">
        <v>6</v>
      </c>
      <c r="E164" s="48">
        <v>17</v>
      </c>
    </row>
    <row r="165" spans="1:5" s="10" customFormat="1" ht="18" customHeight="1">
      <c r="A165" s="19" t="s">
        <v>149</v>
      </c>
      <c r="B165" s="58" t="s">
        <v>150</v>
      </c>
      <c r="C165" s="58"/>
      <c r="D165" s="11"/>
      <c r="E165" s="48"/>
    </row>
    <row r="166" spans="1:5" s="10" customFormat="1" ht="12.75">
      <c r="A166" s="20"/>
      <c r="B166" s="11"/>
      <c r="C166" s="6" t="s">
        <v>136</v>
      </c>
      <c r="D166" s="4" t="s">
        <v>6</v>
      </c>
      <c r="E166" s="48">
        <v>27</v>
      </c>
    </row>
    <row r="167" spans="1:5" s="10" customFormat="1" ht="12.75">
      <c r="A167" s="20"/>
      <c r="B167" s="11"/>
      <c r="C167" s="6" t="s">
        <v>137</v>
      </c>
      <c r="D167" s="4" t="s">
        <v>6</v>
      </c>
      <c r="E167" s="48">
        <v>22</v>
      </c>
    </row>
    <row r="168" spans="1:5" s="10" customFormat="1" ht="12.75">
      <c r="A168" s="20"/>
      <c r="B168" s="11"/>
      <c r="C168" s="6" t="s">
        <v>141</v>
      </c>
      <c r="D168" s="4" t="s">
        <v>6</v>
      </c>
      <c r="E168" s="48">
        <v>17</v>
      </c>
    </row>
    <row r="169" spans="1:5" s="10" customFormat="1" ht="45" customHeight="1">
      <c r="A169" s="19" t="s">
        <v>151</v>
      </c>
      <c r="B169" s="58" t="s">
        <v>152</v>
      </c>
      <c r="C169" s="58"/>
      <c r="D169" s="11"/>
      <c r="E169" s="48"/>
    </row>
    <row r="170" spans="1:5" s="10" customFormat="1" ht="12.75">
      <c r="A170" s="20"/>
      <c r="B170" s="11"/>
      <c r="C170" s="6" t="s">
        <v>153</v>
      </c>
      <c r="D170" s="4" t="s">
        <v>68</v>
      </c>
      <c r="E170" s="48">
        <v>15</v>
      </c>
    </row>
    <row r="171" spans="1:5" s="10" customFormat="1" ht="12.75">
      <c r="A171" s="20"/>
      <c r="B171" s="11"/>
      <c r="C171" s="6" t="s">
        <v>154</v>
      </c>
      <c r="D171" s="4" t="s">
        <v>6</v>
      </c>
      <c r="E171" s="48">
        <v>22</v>
      </c>
    </row>
    <row r="172" spans="1:5" s="10" customFormat="1" ht="12.75">
      <c r="A172" s="20"/>
      <c r="B172" s="11"/>
      <c r="C172" s="13"/>
      <c r="D172" s="11"/>
      <c r="E172" s="48"/>
    </row>
    <row r="173" spans="1:5" s="10" customFormat="1" ht="18" customHeight="1">
      <c r="A173" s="19" t="s">
        <v>155</v>
      </c>
      <c r="B173" s="58" t="s">
        <v>156</v>
      </c>
      <c r="C173" s="58"/>
      <c r="D173" s="58"/>
      <c r="E173" s="48"/>
    </row>
    <row r="174" spans="1:5" s="10" customFormat="1" ht="12.75">
      <c r="A174" s="20"/>
      <c r="B174" s="61"/>
      <c r="C174" s="61"/>
      <c r="D174" s="4" t="s">
        <v>6</v>
      </c>
      <c r="E174" s="48">
        <v>22</v>
      </c>
    </row>
    <row r="175" spans="1:5" s="10" customFormat="1" ht="18" customHeight="1">
      <c r="A175" s="19" t="s">
        <v>157</v>
      </c>
      <c r="B175" s="58" t="s">
        <v>158</v>
      </c>
      <c r="C175" s="58"/>
      <c r="D175" s="11"/>
      <c r="E175" s="48"/>
    </row>
    <row r="176" spans="1:5" s="10" customFormat="1" ht="12.75">
      <c r="A176" s="20"/>
      <c r="B176" s="58" t="s">
        <v>159</v>
      </c>
      <c r="C176" s="58"/>
      <c r="D176" s="11"/>
      <c r="E176" s="48"/>
    </row>
    <row r="177" spans="1:5" s="10" customFormat="1" ht="18" customHeight="1">
      <c r="A177" s="20"/>
      <c r="B177" s="58" t="s">
        <v>113</v>
      </c>
      <c r="C177" s="58"/>
      <c r="D177" s="58"/>
      <c r="E177" s="48"/>
    </row>
    <row r="178" spans="1:5" s="10" customFormat="1" ht="12.75">
      <c r="A178" s="20"/>
      <c r="B178" s="58" t="s">
        <v>114</v>
      </c>
      <c r="C178" s="58"/>
      <c r="D178" s="11"/>
      <c r="E178" s="48"/>
    </row>
    <row r="179" spans="1:5" s="10" customFormat="1" ht="12.75">
      <c r="A179" s="20"/>
      <c r="B179" s="11"/>
      <c r="C179" s="6" t="s">
        <v>136</v>
      </c>
      <c r="D179" s="4" t="s">
        <v>6</v>
      </c>
      <c r="E179" s="48">
        <v>32</v>
      </c>
    </row>
    <row r="180" spans="1:5" s="10" customFormat="1" ht="12.75">
      <c r="A180" s="20"/>
      <c r="B180" s="11"/>
      <c r="C180" s="6" t="s">
        <v>137</v>
      </c>
      <c r="D180" s="4" t="s">
        <v>6</v>
      </c>
      <c r="E180" s="48">
        <v>22</v>
      </c>
    </row>
    <row r="181" spans="1:5" s="10" customFormat="1" ht="12.75">
      <c r="A181" s="20"/>
      <c r="B181" s="11"/>
      <c r="C181" s="6" t="s">
        <v>141</v>
      </c>
      <c r="D181" s="4" t="s">
        <v>6</v>
      </c>
      <c r="E181" s="48">
        <v>23</v>
      </c>
    </row>
    <row r="182" spans="1:5" s="10" customFormat="1" ht="18" customHeight="1">
      <c r="A182" s="19" t="s">
        <v>160</v>
      </c>
      <c r="B182" s="58" t="s">
        <v>158</v>
      </c>
      <c r="C182" s="58"/>
      <c r="D182" s="11"/>
      <c r="E182" s="48"/>
    </row>
    <row r="183" spans="1:5" s="10" customFormat="1" ht="12.75">
      <c r="A183" s="20"/>
      <c r="B183" s="58" t="s">
        <v>135</v>
      </c>
      <c r="C183" s="58"/>
      <c r="D183" s="11"/>
      <c r="E183" s="48"/>
    </row>
    <row r="184" spans="1:5" s="10" customFormat="1" ht="18" customHeight="1">
      <c r="A184" s="20"/>
      <c r="B184" s="58" t="s">
        <v>113</v>
      </c>
      <c r="C184" s="58"/>
      <c r="D184" s="58"/>
      <c r="E184" s="48"/>
    </row>
    <row r="185" spans="1:5" s="10" customFormat="1" ht="12.75">
      <c r="A185" s="20"/>
      <c r="B185" s="58" t="s">
        <v>114</v>
      </c>
      <c r="C185" s="58"/>
      <c r="D185" s="11"/>
      <c r="E185" s="48"/>
    </row>
    <row r="186" spans="1:5" s="10" customFormat="1" ht="12.75">
      <c r="A186" s="20"/>
      <c r="B186" s="11"/>
      <c r="C186" s="6" t="s">
        <v>136</v>
      </c>
      <c r="D186" s="4" t="s">
        <v>6</v>
      </c>
      <c r="E186" s="48">
        <v>32</v>
      </c>
    </row>
    <row r="187" spans="1:5" s="10" customFormat="1" ht="12.75">
      <c r="A187" s="20"/>
      <c r="B187" s="11"/>
      <c r="C187" s="6" t="s">
        <v>137</v>
      </c>
      <c r="D187" s="4" t="s">
        <v>6</v>
      </c>
      <c r="E187" s="48">
        <v>22</v>
      </c>
    </row>
    <row r="188" spans="1:5" s="10" customFormat="1" ht="12.75">
      <c r="A188" s="20"/>
      <c r="B188" s="11"/>
      <c r="C188" s="6" t="s">
        <v>141</v>
      </c>
      <c r="D188" s="4" t="s">
        <v>6</v>
      </c>
      <c r="E188" s="48">
        <v>23</v>
      </c>
    </row>
    <row r="189" spans="1:5" s="10" customFormat="1" ht="18" customHeight="1">
      <c r="A189" s="19" t="s">
        <v>161</v>
      </c>
      <c r="B189" s="58" t="s">
        <v>162</v>
      </c>
      <c r="C189" s="58"/>
      <c r="D189" s="11"/>
      <c r="E189" s="48"/>
    </row>
    <row r="190" spans="1:5" s="10" customFormat="1" ht="18" customHeight="1">
      <c r="A190" s="20"/>
      <c r="B190" s="58" t="s">
        <v>163</v>
      </c>
      <c r="C190" s="58"/>
      <c r="D190" s="11"/>
      <c r="E190" s="48"/>
    </row>
    <row r="191" spans="1:5" s="10" customFormat="1" ht="18" customHeight="1">
      <c r="A191" s="20"/>
      <c r="B191" s="58" t="s">
        <v>113</v>
      </c>
      <c r="C191" s="58"/>
      <c r="D191" s="58"/>
      <c r="E191" s="48"/>
    </row>
    <row r="192" spans="1:5" s="10" customFormat="1" ht="12.75">
      <c r="A192" s="20"/>
      <c r="B192" s="58" t="s">
        <v>114</v>
      </c>
      <c r="C192" s="58"/>
      <c r="D192" s="11"/>
      <c r="E192" s="48"/>
    </row>
    <row r="193" spans="1:5" s="10" customFormat="1" ht="12.75">
      <c r="A193" s="20"/>
      <c r="B193" s="11"/>
      <c r="C193" s="6" t="s">
        <v>136</v>
      </c>
      <c r="D193" s="4" t="s">
        <v>6</v>
      </c>
      <c r="E193" s="48">
        <v>42</v>
      </c>
    </row>
    <row r="194" spans="1:5" s="10" customFormat="1" ht="12.75">
      <c r="A194" s="20"/>
      <c r="B194" s="11"/>
      <c r="C194" s="6" t="s">
        <v>137</v>
      </c>
      <c r="D194" s="4" t="s">
        <v>6</v>
      </c>
      <c r="E194" s="48">
        <v>26</v>
      </c>
    </row>
    <row r="195" spans="1:5" s="10" customFormat="1" ht="12.75">
      <c r="A195" s="20"/>
      <c r="B195" s="11"/>
      <c r="C195" s="6" t="s">
        <v>141</v>
      </c>
      <c r="D195" s="4" t="s">
        <v>6</v>
      </c>
      <c r="E195" s="48">
        <v>22</v>
      </c>
    </row>
    <row r="196" spans="1:5" s="10" customFormat="1" ht="18" customHeight="1">
      <c r="A196" s="19" t="s">
        <v>164</v>
      </c>
      <c r="B196" s="58" t="s">
        <v>165</v>
      </c>
      <c r="C196" s="58"/>
      <c r="D196" s="58"/>
      <c r="E196" s="48"/>
    </row>
    <row r="197" spans="1:5" s="10" customFormat="1" ht="18" customHeight="1">
      <c r="A197" s="20"/>
      <c r="B197" s="58" t="s">
        <v>166</v>
      </c>
      <c r="C197" s="58"/>
      <c r="D197" s="11"/>
      <c r="E197" s="48"/>
    </row>
    <row r="198" spans="1:5" s="10" customFormat="1" ht="18" customHeight="1">
      <c r="A198" s="20"/>
      <c r="B198" s="58" t="s">
        <v>113</v>
      </c>
      <c r="C198" s="58"/>
      <c r="D198" s="58"/>
      <c r="E198" s="48"/>
    </row>
    <row r="199" spans="1:5" s="10" customFormat="1" ht="12.75">
      <c r="A199" s="20"/>
      <c r="B199" s="58" t="s">
        <v>114</v>
      </c>
      <c r="C199" s="58"/>
      <c r="D199" s="11"/>
      <c r="E199" s="48"/>
    </row>
    <row r="200" spans="1:5" s="10" customFormat="1" ht="12.75">
      <c r="A200" s="20"/>
      <c r="B200" s="11"/>
      <c r="C200" s="6" t="s">
        <v>136</v>
      </c>
      <c r="D200" s="4" t="s">
        <v>6</v>
      </c>
      <c r="E200" s="48">
        <v>37</v>
      </c>
    </row>
    <row r="201" spans="1:5" s="10" customFormat="1" ht="12.75">
      <c r="A201" s="20"/>
      <c r="B201" s="11"/>
      <c r="C201" s="6" t="s">
        <v>137</v>
      </c>
      <c r="D201" s="4" t="s">
        <v>6</v>
      </c>
      <c r="E201" s="48">
        <v>26</v>
      </c>
    </row>
    <row r="202" spans="1:5" s="10" customFormat="1" ht="12.75">
      <c r="A202" s="20"/>
      <c r="B202" s="11"/>
      <c r="C202" s="6" t="s">
        <v>141</v>
      </c>
      <c r="D202" s="4" t="s">
        <v>6</v>
      </c>
      <c r="E202" s="48">
        <v>22</v>
      </c>
    </row>
    <row r="203" spans="1:5" s="10" customFormat="1" ht="12.75">
      <c r="A203" s="20"/>
      <c r="B203" s="58" t="s">
        <v>167</v>
      </c>
      <c r="C203" s="58"/>
      <c r="D203" s="11"/>
      <c r="E203" s="48"/>
    </row>
    <row r="204" spans="1:5" s="10" customFormat="1" ht="12.75">
      <c r="A204" s="20"/>
      <c r="B204" s="11"/>
      <c r="C204" s="6" t="s">
        <v>168</v>
      </c>
      <c r="D204" s="4" t="s">
        <v>68</v>
      </c>
      <c r="E204" s="48">
        <v>400</v>
      </c>
    </row>
    <row r="205" spans="1:5" s="10" customFormat="1" ht="12.75">
      <c r="A205" s="20"/>
      <c r="B205" s="11"/>
      <c r="C205" s="6" t="s">
        <v>110</v>
      </c>
      <c r="D205" s="4" t="s">
        <v>68</v>
      </c>
      <c r="E205" s="48">
        <v>300</v>
      </c>
    </row>
    <row r="206" spans="1:5" s="10" customFormat="1" ht="18" customHeight="1">
      <c r="A206" s="19" t="s">
        <v>169</v>
      </c>
      <c r="B206" s="58" t="s">
        <v>170</v>
      </c>
      <c r="C206" s="58"/>
      <c r="D206" s="11"/>
      <c r="E206" s="48"/>
    </row>
    <row r="207" spans="1:5" s="10" customFormat="1" ht="18" customHeight="1">
      <c r="A207" s="20"/>
      <c r="B207" s="58" t="s">
        <v>113</v>
      </c>
      <c r="C207" s="58"/>
      <c r="D207" s="58"/>
      <c r="E207" s="48"/>
    </row>
    <row r="208" spans="1:5" s="10" customFormat="1" ht="12.75">
      <c r="A208" s="20"/>
      <c r="B208" s="58" t="s">
        <v>114</v>
      </c>
      <c r="C208" s="58"/>
      <c r="D208" s="11"/>
      <c r="E208" s="48"/>
    </row>
    <row r="209" spans="1:5" s="10" customFormat="1" ht="12.75">
      <c r="A209" s="20"/>
      <c r="B209" s="11"/>
      <c r="C209" s="6" t="s">
        <v>136</v>
      </c>
      <c r="D209" s="4" t="s">
        <v>6</v>
      </c>
      <c r="E209" s="48">
        <v>27</v>
      </c>
    </row>
    <row r="210" spans="1:5" s="10" customFormat="1" ht="12.75">
      <c r="A210" s="20"/>
      <c r="B210" s="11"/>
      <c r="C210" s="6" t="s">
        <v>137</v>
      </c>
      <c r="D210" s="4" t="s">
        <v>6</v>
      </c>
      <c r="E210" s="48">
        <v>22</v>
      </c>
    </row>
    <row r="211" spans="1:5" s="10" customFormat="1" ht="12.75">
      <c r="A211" s="20"/>
      <c r="B211" s="11"/>
      <c r="C211" s="6" t="s">
        <v>171</v>
      </c>
      <c r="D211" s="4" t="s">
        <v>6</v>
      </c>
      <c r="E211" s="48">
        <v>42</v>
      </c>
    </row>
    <row r="212" spans="1:5" s="10" customFormat="1" ht="12.75">
      <c r="A212" s="20"/>
      <c r="B212" s="11"/>
      <c r="C212" s="6" t="s">
        <v>141</v>
      </c>
      <c r="D212" s="4" t="s">
        <v>6</v>
      </c>
      <c r="E212" s="48">
        <v>17</v>
      </c>
    </row>
    <row r="213" spans="1:5" s="10" customFormat="1" ht="18" customHeight="1">
      <c r="A213" s="19" t="s">
        <v>172</v>
      </c>
      <c r="B213" s="58" t="s">
        <v>173</v>
      </c>
      <c r="C213" s="58"/>
      <c r="D213" s="11"/>
      <c r="E213" s="48"/>
    </row>
    <row r="214" spans="1:5" s="10" customFormat="1" ht="12.75">
      <c r="A214" s="20"/>
      <c r="B214" s="58" t="s">
        <v>174</v>
      </c>
      <c r="C214" s="58"/>
      <c r="D214" s="4" t="s">
        <v>6</v>
      </c>
      <c r="E214" s="48"/>
    </row>
    <row r="215" spans="1:5" s="10" customFormat="1" ht="18" customHeight="1">
      <c r="A215" s="20"/>
      <c r="B215" s="58" t="s">
        <v>113</v>
      </c>
      <c r="C215" s="58"/>
      <c r="D215" s="58"/>
      <c r="E215" s="48"/>
    </row>
    <row r="216" spans="1:5" s="10" customFormat="1" ht="12.75">
      <c r="A216" s="20"/>
      <c r="B216" s="58" t="s">
        <v>114</v>
      </c>
      <c r="C216" s="58"/>
      <c r="D216" s="11"/>
      <c r="E216" s="48"/>
    </row>
    <row r="217" spans="1:5" s="10" customFormat="1" ht="12.75">
      <c r="A217" s="20"/>
      <c r="B217" s="11"/>
      <c r="C217" s="6" t="s">
        <v>137</v>
      </c>
      <c r="D217" s="4" t="s">
        <v>6</v>
      </c>
      <c r="E217" s="48">
        <v>32</v>
      </c>
    </row>
    <row r="218" spans="1:5" s="10" customFormat="1" ht="12.75">
      <c r="A218" s="20"/>
      <c r="B218" s="11"/>
      <c r="C218" s="6" t="s">
        <v>171</v>
      </c>
      <c r="D218" s="4" t="s">
        <v>6</v>
      </c>
      <c r="E218" s="48">
        <v>22</v>
      </c>
    </row>
    <row r="219" spans="1:5" s="10" customFormat="1" ht="12.75">
      <c r="A219" s="20"/>
      <c r="B219" s="11"/>
      <c r="C219" s="6" t="s">
        <v>141</v>
      </c>
      <c r="D219" s="4" t="s">
        <v>6</v>
      </c>
      <c r="E219" s="48">
        <v>17</v>
      </c>
    </row>
    <row r="220" spans="1:5" s="10" customFormat="1" ht="18" customHeight="1">
      <c r="A220" s="19" t="s">
        <v>175</v>
      </c>
      <c r="B220" s="58" t="s">
        <v>176</v>
      </c>
      <c r="C220" s="58"/>
      <c r="D220" s="58"/>
      <c r="E220" s="48"/>
    </row>
    <row r="221" spans="1:5" s="10" customFormat="1" ht="12.75">
      <c r="A221" s="20"/>
      <c r="B221" s="58" t="s">
        <v>140</v>
      </c>
      <c r="C221" s="58"/>
      <c r="D221" s="11"/>
      <c r="E221" s="48"/>
    </row>
    <row r="222" spans="1:5" s="10" customFormat="1" ht="12.75">
      <c r="A222" s="20"/>
      <c r="B222" s="11"/>
      <c r="C222" s="6" t="s">
        <v>137</v>
      </c>
      <c r="D222" s="4" t="s">
        <v>6</v>
      </c>
      <c r="E222" s="48">
        <v>22</v>
      </c>
    </row>
    <row r="223" spans="1:5" s="10" customFormat="1" ht="12.75">
      <c r="A223" s="20"/>
      <c r="B223" s="11"/>
      <c r="C223" s="6" t="s">
        <v>110</v>
      </c>
      <c r="D223" s="4" t="s">
        <v>6</v>
      </c>
      <c r="E223" s="48">
        <v>17</v>
      </c>
    </row>
    <row r="224" spans="1:5" s="10" customFormat="1" ht="18" customHeight="1">
      <c r="A224" s="19" t="s">
        <v>177</v>
      </c>
      <c r="B224" s="58" t="s">
        <v>178</v>
      </c>
      <c r="C224" s="58"/>
      <c r="D224" s="58"/>
      <c r="E224" s="48"/>
    </row>
    <row r="225" spans="1:5" s="10" customFormat="1" ht="18" customHeight="1">
      <c r="A225" s="20"/>
      <c r="B225" s="58" t="s">
        <v>179</v>
      </c>
      <c r="C225" s="58"/>
      <c r="D225" s="11"/>
      <c r="E225" s="48"/>
    </row>
    <row r="226" spans="1:5" s="10" customFormat="1" ht="12.75">
      <c r="A226" s="20"/>
      <c r="B226" s="11"/>
      <c r="C226" s="6" t="s">
        <v>171</v>
      </c>
      <c r="D226" s="4" t="s">
        <v>6</v>
      </c>
      <c r="E226" s="48">
        <v>42</v>
      </c>
    </row>
    <row r="227" spans="1:5" s="10" customFormat="1" ht="12.75">
      <c r="A227" s="20"/>
      <c r="B227" s="11"/>
      <c r="C227" s="6" t="s">
        <v>137</v>
      </c>
      <c r="D227" s="4" t="s">
        <v>6</v>
      </c>
      <c r="E227" s="48">
        <v>17</v>
      </c>
    </row>
    <row r="228" spans="1:5" s="10" customFormat="1" ht="12.75">
      <c r="A228" s="20"/>
      <c r="B228" s="11"/>
      <c r="C228" s="6" t="s">
        <v>110</v>
      </c>
      <c r="D228" s="4" t="s">
        <v>6</v>
      </c>
      <c r="E228" s="48">
        <v>32</v>
      </c>
    </row>
    <row r="229" spans="1:5" s="10" customFormat="1" ht="18" customHeight="1">
      <c r="A229" s="19" t="s">
        <v>180</v>
      </c>
      <c r="B229" s="58" t="s">
        <v>150</v>
      </c>
      <c r="C229" s="58"/>
      <c r="D229" s="11"/>
      <c r="E229" s="48"/>
    </row>
    <row r="230" spans="1:5" s="10" customFormat="1" ht="12.75">
      <c r="A230" s="20"/>
      <c r="B230" s="58" t="s">
        <v>174</v>
      </c>
      <c r="C230" s="58"/>
      <c r="D230" s="4" t="s">
        <v>6</v>
      </c>
      <c r="E230" s="48"/>
    </row>
    <row r="231" spans="1:5" s="10" customFormat="1" ht="12.75">
      <c r="A231" s="20"/>
      <c r="B231" s="11"/>
      <c r="C231" s="6" t="s">
        <v>137</v>
      </c>
      <c r="D231" s="4" t="s">
        <v>6</v>
      </c>
      <c r="E231" s="48">
        <v>20</v>
      </c>
    </row>
    <row r="232" spans="1:5" s="10" customFormat="1" ht="12.75">
      <c r="A232" s="20"/>
      <c r="B232" s="11"/>
      <c r="C232" s="6" t="s">
        <v>110</v>
      </c>
      <c r="D232" s="4" t="s">
        <v>6</v>
      </c>
      <c r="E232" s="48">
        <v>17</v>
      </c>
    </row>
    <row r="233" spans="1:5" s="10" customFormat="1" ht="12.75">
      <c r="A233" s="19" t="s">
        <v>181</v>
      </c>
      <c r="B233" s="58" t="s">
        <v>182</v>
      </c>
      <c r="C233" s="58"/>
      <c r="D233" s="4" t="s">
        <v>6</v>
      </c>
      <c r="E233" s="48">
        <v>32</v>
      </c>
    </row>
    <row r="234" spans="1:5" s="10" customFormat="1" ht="18" customHeight="1">
      <c r="A234" s="19" t="s">
        <v>183</v>
      </c>
      <c r="B234" s="58" t="s">
        <v>184</v>
      </c>
      <c r="C234" s="58"/>
      <c r="D234" s="4" t="s">
        <v>6</v>
      </c>
      <c r="E234" s="48">
        <v>30</v>
      </c>
    </row>
    <row r="235" spans="1:5" s="10" customFormat="1" ht="12.75">
      <c r="A235" s="19" t="s">
        <v>185</v>
      </c>
      <c r="B235" s="58" t="s">
        <v>186</v>
      </c>
      <c r="C235" s="58"/>
      <c r="D235" s="11"/>
      <c r="E235" s="48"/>
    </row>
    <row r="236" spans="1:5" s="10" customFormat="1" ht="18" customHeight="1">
      <c r="A236" s="20"/>
      <c r="B236" s="58" t="s">
        <v>113</v>
      </c>
      <c r="C236" s="58"/>
      <c r="D236" s="58"/>
      <c r="E236" s="48"/>
    </row>
    <row r="237" spans="1:5" s="10" customFormat="1" ht="12.75">
      <c r="A237" s="20"/>
      <c r="B237" s="58" t="s">
        <v>114</v>
      </c>
      <c r="C237" s="58"/>
      <c r="D237" s="11"/>
      <c r="E237" s="48"/>
    </row>
    <row r="238" spans="1:5" s="10" customFormat="1" ht="12.75">
      <c r="A238" s="20"/>
      <c r="B238" s="11"/>
      <c r="C238" s="6" t="s">
        <v>187</v>
      </c>
      <c r="D238" s="4" t="s">
        <v>68</v>
      </c>
      <c r="E238" s="48" t="s">
        <v>599</v>
      </c>
    </row>
    <row r="239" spans="1:5" s="10" customFormat="1" ht="12.75">
      <c r="A239" s="20"/>
      <c r="B239" s="11"/>
      <c r="C239" s="6" t="s">
        <v>110</v>
      </c>
      <c r="D239" s="4" t="s">
        <v>68</v>
      </c>
      <c r="E239" s="48" t="s">
        <v>600</v>
      </c>
    </row>
    <row r="240" spans="1:5" s="10" customFormat="1" ht="12.75">
      <c r="A240" s="19" t="s">
        <v>188</v>
      </c>
      <c r="B240" s="11"/>
      <c r="C240" s="6" t="s">
        <v>189</v>
      </c>
      <c r="D240" s="11"/>
      <c r="E240" s="48"/>
    </row>
    <row r="241" spans="1:5" s="10" customFormat="1" ht="12.75">
      <c r="A241" s="20"/>
      <c r="B241" s="11"/>
      <c r="C241" s="6" t="s">
        <v>190</v>
      </c>
      <c r="D241" s="4" t="s">
        <v>68</v>
      </c>
      <c r="E241" s="48" t="s">
        <v>598</v>
      </c>
    </row>
    <row r="242" spans="1:5" s="10" customFormat="1" ht="12.75">
      <c r="A242" s="20"/>
      <c r="B242" s="11"/>
      <c r="C242" s="6" t="s">
        <v>191</v>
      </c>
      <c r="D242" s="4" t="s">
        <v>6</v>
      </c>
      <c r="E242" s="48" t="s">
        <v>596</v>
      </c>
    </row>
    <row r="243" spans="1:5" s="10" customFormat="1" ht="12.75">
      <c r="A243" s="20"/>
      <c r="B243" s="11"/>
      <c r="C243" s="6" t="s">
        <v>110</v>
      </c>
      <c r="D243" s="4" t="s">
        <v>6</v>
      </c>
      <c r="E243" s="48" t="s">
        <v>597</v>
      </c>
    </row>
    <row r="244" spans="1:5" s="10" customFormat="1" ht="18" customHeight="1">
      <c r="A244" s="19" t="s">
        <v>192</v>
      </c>
      <c r="B244" s="58" t="s">
        <v>193</v>
      </c>
      <c r="C244" s="58"/>
      <c r="D244" s="11"/>
      <c r="E244" s="48"/>
    </row>
    <row r="245" spans="1:5" s="10" customFormat="1" ht="12.75">
      <c r="A245" s="20"/>
      <c r="B245" s="11"/>
      <c r="C245" s="6" t="s">
        <v>194</v>
      </c>
      <c r="D245" s="4" t="s">
        <v>6</v>
      </c>
      <c r="E245" s="48" t="s">
        <v>598</v>
      </c>
    </row>
    <row r="246" spans="1:5" s="10" customFormat="1" ht="12.75">
      <c r="A246" s="20"/>
      <c r="B246" s="11"/>
      <c r="C246" s="6" t="s">
        <v>110</v>
      </c>
      <c r="D246" s="4" t="s">
        <v>6</v>
      </c>
      <c r="E246" s="48" t="s">
        <v>597</v>
      </c>
    </row>
    <row r="247" spans="1:5" s="10" customFormat="1" ht="12.75">
      <c r="A247" s="19" t="s">
        <v>195</v>
      </c>
      <c r="B247" s="58" t="s">
        <v>196</v>
      </c>
      <c r="C247" s="58"/>
      <c r="D247" s="11"/>
      <c r="E247" s="48"/>
    </row>
    <row r="248" spans="1:5" s="10" customFormat="1" ht="12.75">
      <c r="A248" s="20"/>
      <c r="B248" s="11"/>
      <c r="C248" s="6" t="s">
        <v>197</v>
      </c>
      <c r="D248" s="4" t="s">
        <v>6</v>
      </c>
      <c r="E248" s="48" t="s">
        <v>598</v>
      </c>
    </row>
    <row r="249" spans="1:5" s="10" customFormat="1" ht="12.75">
      <c r="A249" s="20"/>
      <c r="B249" s="11"/>
      <c r="C249" s="6" t="s">
        <v>198</v>
      </c>
      <c r="D249" s="4" t="s">
        <v>6</v>
      </c>
      <c r="E249" s="48" t="s">
        <v>597</v>
      </c>
    </row>
    <row r="250" spans="1:5" s="10" customFormat="1" ht="12.75">
      <c r="A250" s="19" t="s">
        <v>199</v>
      </c>
      <c r="B250" s="58" t="s">
        <v>200</v>
      </c>
      <c r="C250" s="58"/>
      <c r="D250" s="11"/>
      <c r="E250" s="48"/>
    </row>
    <row r="251" spans="1:5" s="10" customFormat="1" ht="12.75">
      <c r="A251" s="20"/>
      <c r="B251" s="11"/>
      <c r="C251" s="6" t="s">
        <v>201</v>
      </c>
      <c r="D251" s="4" t="s">
        <v>68</v>
      </c>
      <c r="E251" s="48" t="s">
        <v>598</v>
      </c>
    </row>
    <row r="252" spans="1:5" s="10" customFormat="1" ht="12.75">
      <c r="A252" s="20"/>
      <c r="B252" s="11"/>
      <c r="C252" s="24" t="s">
        <v>548</v>
      </c>
      <c r="D252" s="4"/>
      <c r="E252" s="48"/>
    </row>
    <row r="253" spans="1:5" s="10" customFormat="1" ht="12.75">
      <c r="A253" s="20"/>
      <c r="B253" s="11"/>
      <c r="C253" s="24" t="s">
        <v>549</v>
      </c>
      <c r="D253" s="4"/>
      <c r="E253" s="48"/>
    </row>
    <row r="254" spans="1:5" s="10" customFormat="1" ht="12.75">
      <c r="A254" s="20"/>
      <c r="B254" s="11"/>
      <c r="C254" s="6" t="s">
        <v>202</v>
      </c>
      <c r="D254" s="4" t="s">
        <v>68</v>
      </c>
      <c r="E254" s="48" t="s">
        <v>601</v>
      </c>
    </row>
    <row r="255" spans="1:5" s="10" customFormat="1" ht="12.75">
      <c r="A255" s="20"/>
      <c r="B255" s="11"/>
      <c r="C255" s="25" t="s">
        <v>548</v>
      </c>
      <c r="D255" s="4"/>
      <c r="E255" s="48"/>
    </row>
    <row r="256" spans="1:5" s="10" customFormat="1" ht="12.75">
      <c r="A256" s="20"/>
      <c r="B256" s="11"/>
      <c r="C256" s="25" t="s">
        <v>549</v>
      </c>
      <c r="D256" s="4"/>
      <c r="E256" s="48"/>
    </row>
    <row r="257" spans="1:5" s="10" customFormat="1" ht="12.75">
      <c r="A257" s="20"/>
      <c r="B257" s="11"/>
      <c r="C257" s="26" t="s">
        <v>550</v>
      </c>
      <c r="D257" s="4" t="s">
        <v>68</v>
      </c>
      <c r="E257" s="48" t="s">
        <v>602</v>
      </c>
    </row>
    <row r="258" spans="1:5" s="10" customFormat="1" ht="18" customHeight="1">
      <c r="A258" s="19" t="s">
        <v>203</v>
      </c>
      <c r="B258" s="58" t="s">
        <v>204</v>
      </c>
      <c r="C258" s="58"/>
      <c r="D258" s="58"/>
      <c r="E258" s="48"/>
    </row>
    <row r="259" spans="1:5" s="10" customFormat="1" ht="12.75" customHeight="1">
      <c r="A259" s="20"/>
      <c r="B259" s="58" t="s">
        <v>205</v>
      </c>
      <c r="C259" s="58"/>
      <c r="D259" s="11"/>
      <c r="E259" s="48"/>
    </row>
    <row r="260" spans="1:5" s="10" customFormat="1" ht="27" customHeight="1">
      <c r="A260" s="20"/>
      <c r="B260" s="58" t="s">
        <v>113</v>
      </c>
      <c r="C260" s="58"/>
      <c r="D260" s="11"/>
      <c r="E260" s="48"/>
    </row>
    <row r="261" spans="1:5" s="10" customFormat="1" ht="12.75">
      <c r="A261" s="20"/>
      <c r="B261" s="58" t="s">
        <v>114</v>
      </c>
      <c r="C261" s="58"/>
      <c r="D261" s="11"/>
      <c r="E261" s="48"/>
    </row>
    <row r="262" spans="1:5" s="10" customFormat="1" ht="12.75">
      <c r="A262" s="20"/>
      <c r="B262" s="11"/>
      <c r="C262" s="6" t="s">
        <v>206</v>
      </c>
      <c r="D262" s="4" t="s">
        <v>207</v>
      </c>
      <c r="E262" s="48">
        <v>40</v>
      </c>
    </row>
    <row r="263" spans="1:5" s="10" customFormat="1" ht="12.75">
      <c r="A263" s="20"/>
      <c r="B263" s="11"/>
      <c r="C263" s="6" t="s">
        <v>208</v>
      </c>
      <c r="D263" s="4" t="s">
        <v>207</v>
      </c>
      <c r="E263" s="48">
        <v>42</v>
      </c>
    </row>
    <row r="264" spans="1:5" s="10" customFormat="1" ht="12.75">
      <c r="A264" s="20"/>
      <c r="B264" s="11"/>
      <c r="C264" s="6" t="s">
        <v>209</v>
      </c>
      <c r="D264" s="4" t="s">
        <v>207</v>
      </c>
      <c r="E264" s="48">
        <v>20</v>
      </c>
    </row>
    <row r="265" spans="1:5" s="10" customFormat="1" ht="12.75">
      <c r="A265" s="20"/>
      <c r="B265" s="11"/>
      <c r="C265" s="6" t="s">
        <v>210</v>
      </c>
      <c r="D265" s="4" t="s">
        <v>207</v>
      </c>
      <c r="E265" s="48">
        <v>100</v>
      </c>
    </row>
    <row r="266" spans="1:5" s="10" customFormat="1" ht="12.75">
      <c r="A266" s="20"/>
      <c r="B266" s="11"/>
      <c r="C266" s="6" t="s">
        <v>211</v>
      </c>
      <c r="D266" s="4" t="s">
        <v>207</v>
      </c>
      <c r="E266" s="48">
        <v>90</v>
      </c>
    </row>
    <row r="267" spans="1:5" s="10" customFormat="1" ht="12.75">
      <c r="A267" s="20"/>
      <c r="B267" s="11"/>
      <c r="C267" s="6" t="s">
        <v>212</v>
      </c>
      <c r="D267" s="4" t="s">
        <v>207</v>
      </c>
      <c r="E267" s="48">
        <v>20</v>
      </c>
    </row>
    <row r="268" spans="1:5" s="10" customFormat="1" ht="12.75">
      <c r="A268" s="20"/>
      <c r="B268" s="11"/>
      <c r="C268" s="6" t="s">
        <v>213</v>
      </c>
      <c r="D268" s="4" t="s">
        <v>207</v>
      </c>
      <c r="E268" s="48">
        <v>10</v>
      </c>
    </row>
    <row r="269" spans="1:5" s="10" customFormat="1" ht="18" customHeight="1">
      <c r="A269" s="20"/>
      <c r="B269" s="58" t="s">
        <v>214</v>
      </c>
      <c r="C269" s="58"/>
      <c r="D269" s="11"/>
      <c r="E269" s="48"/>
    </row>
    <row r="270" spans="1:5" s="10" customFormat="1" ht="18" customHeight="1">
      <c r="A270" s="19" t="s">
        <v>215</v>
      </c>
      <c r="B270" s="58" t="s">
        <v>216</v>
      </c>
      <c r="C270" s="58"/>
      <c r="D270" s="11"/>
      <c r="E270" s="48"/>
    </row>
    <row r="271" spans="1:5" s="10" customFormat="1" ht="12.75">
      <c r="A271" s="20"/>
      <c r="B271" s="11"/>
      <c r="C271" s="6" t="s">
        <v>217</v>
      </c>
      <c r="D271" s="4" t="s">
        <v>218</v>
      </c>
      <c r="E271" s="48">
        <v>55</v>
      </c>
    </row>
    <row r="272" spans="1:5" s="10" customFormat="1" ht="12.75">
      <c r="A272" s="20"/>
      <c r="B272" s="11"/>
      <c r="C272" s="6" t="s">
        <v>219</v>
      </c>
      <c r="D272" s="4" t="s">
        <v>218</v>
      </c>
      <c r="E272" s="48">
        <v>35</v>
      </c>
    </row>
    <row r="273" spans="1:5" s="10" customFormat="1" ht="12.75">
      <c r="A273" s="20"/>
      <c r="B273" s="11"/>
      <c r="C273" s="6" t="s">
        <v>220</v>
      </c>
      <c r="D273" s="4" t="s">
        <v>36</v>
      </c>
      <c r="E273" s="48">
        <v>10</v>
      </c>
    </row>
    <row r="274" spans="1:5" s="10" customFormat="1" ht="12.75">
      <c r="A274" s="19" t="s">
        <v>221</v>
      </c>
      <c r="B274" s="58" t="s">
        <v>222</v>
      </c>
      <c r="C274" s="58"/>
      <c r="D274" s="4" t="s">
        <v>6</v>
      </c>
      <c r="E274" s="48">
        <v>5</v>
      </c>
    </row>
    <row r="275" spans="1:5" s="10" customFormat="1" ht="12.75">
      <c r="A275" s="19" t="s">
        <v>223</v>
      </c>
      <c r="B275" s="58" t="s">
        <v>224</v>
      </c>
      <c r="C275" s="58"/>
      <c r="D275" s="4" t="s">
        <v>6</v>
      </c>
      <c r="E275" s="48">
        <v>25</v>
      </c>
    </row>
    <row r="276" spans="1:5" s="10" customFormat="1" ht="12.75">
      <c r="A276" s="19" t="s">
        <v>225</v>
      </c>
      <c r="B276" s="58" t="s">
        <v>226</v>
      </c>
      <c r="C276" s="58"/>
      <c r="D276" s="11"/>
      <c r="E276" s="48"/>
    </row>
    <row r="277" spans="1:5" s="10" customFormat="1" ht="12.75">
      <c r="A277" s="20"/>
      <c r="B277" s="11"/>
      <c r="C277" s="6" t="s">
        <v>227</v>
      </c>
      <c r="D277" s="4" t="s">
        <v>6</v>
      </c>
      <c r="E277" s="48">
        <v>25</v>
      </c>
    </row>
    <row r="278" spans="1:5" s="10" customFormat="1" ht="12.75">
      <c r="A278" s="20"/>
      <c r="B278" s="11"/>
      <c r="C278" s="6" t="s">
        <v>228</v>
      </c>
      <c r="D278" s="4" t="s">
        <v>6</v>
      </c>
      <c r="E278" s="48">
        <v>10</v>
      </c>
    </row>
    <row r="279" spans="1:5" s="10" customFormat="1" ht="12.75">
      <c r="A279" s="20"/>
      <c r="B279" s="11"/>
      <c r="C279" s="6" t="s">
        <v>220</v>
      </c>
      <c r="D279" s="4" t="s">
        <v>6</v>
      </c>
      <c r="E279" s="48">
        <v>4</v>
      </c>
    </row>
    <row r="280" spans="1:5" s="10" customFormat="1" ht="17.25" customHeight="1">
      <c r="A280" s="19" t="s">
        <v>229</v>
      </c>
      <c r="B280" s="58" t="s">
        <v>230</v>
      </c>
      <c r="C280" s="58"/>
      <c r="D280" s="11"/>
      <c r="E280" s="48"/>
    </row>
    <row r="281" spans="1:5" s="10" customFormat="1" ht="12.75">
      <c r="A281" s="20"/>
      <c r="B281" s="11"/>
      <c r="C281" s="6" t="s">
        <v>231</v>
      </c>
      <c r="D281" s="4" t="s">
        <v>6</v>
      </c>
      <c r="E281" s="48">
        <v>200</v>
      </c>
    </row>
    <row r="282" spans="1:5" s="10" customFormat="1" ht="12.75">
      <c r="A282" s="20"/>
      <c r="B282" s="11"/>
      <c r="C282" s="6" t="s">
        <v>220</v>
      </c>
      <c r="D282" s="4" t="s">
        <v>6</v>
      </c>
      <c r="E282" s="48">
        <v>70</v>
      </c>
    </row>
    <row r="283" spans="1:5" s="10" customFormat="1" ht="18" customHeight="1">
      <c r="A283" s="19" t="s">
        <v>232</v>
      </c>
      <c r="B283" s="58" t="s">
        <v>233</v>
      </c>
      <c r="C283" s="58"/>
      <c r="D283" s="4" t="s">
        <v>6</v>
      </c>
      <c r="E283" s="48">
        <v>5.05</v>
      </c>
    </row>
    <row r="284" spans="1:5" s="10" customFormat="1" ht="12.75">
      <c r="A284" s="20"/>
      <c r="B284" s="58" t="s">
        <v>234</v>
      </c>
      <c r="C284" s="58"/>
      <c r="D284" s="11"/>
      <c r="E284" s="48"/>
    </row>
    <row r="285" spans="1:5" s="10" customFormat="1" ht="18" customHeight="1">
      <c r="A285" s="19" t="s">
        <v>235</v>
      </c>
      <c r="B285" s="58" t="s">
        <v>236</v>
      </c>
      <c r="C285" s="58"/>
      <c r="D285" s="11"/>
      <c r="E285" s="48"/>
    </row>
    <row r="286" spans="1:5" s="10" customFormat="1" ht="12.75">
      <c r="A286" s="20"/>
      <c r="B286" s="11"/>
      <c r="C286" s="6" t="s">
        <v>535</v>
      </c>
      <c r="D286" s="4" t="s">
        <v>68</v>
      </c>
      <c r="E286" s="48">
        <v>45</v>
      </c>
    </row>
    <row r="287" spans="1:5" s="10" customFormat="1" ht="12.75">
      <c r="A287" s="20"/>
      <c r="B287" s="11"/>
      <c r="C287" s="6" t="s">
        <v>551</v>
      </c>
      <c r="D287" s="4" t="s">
        <v>6</v>
      </c>
      <c r="E287" s="48">
        <v>30</v>
      </c>
    </row>
    <row r="288" spans="1:5" s="10" customFormat="1" ht="12.75">
      <c r="A288" s="20"/>
      <c r="B288" s="58" t="s">
        <v>237</v>
      </c>
      <c r="C288" s="58"/>
      <c r="D288" s="11"/>
      <c r="E288" s="48"/>
    </row>
    <row r="289" spans="1:5" s="10" customFormat="1" ht="12.75">
      <c r="A289" s="20"/>
      <c r="B289" s="5"/>
      <c r="C289" s="6" t="s">
        <v>536</v>
      </c>
      <c r="D289" s="4" t="s">
        <v>68</v>
      </c>
      <c r="E289" s="48">
        <v>50</v>
      </c>
    </row>
    <row r="290" spans="1:5" s="10" customFormat="1" ht="18" customHeight="1">
      <c r="A290" s="19" t="s">
        <v>238</v>
      </c>
      <c r="B290" s="58" t="s">
        <v>546</v>
      </c>
      <c r="C290" s="58"/>
      <c r="D290" s="4" t="s">
        <v>6</v>
      </c>
      <c r="E290" s="50">
        <v>6.72</v>
      </c>
    </row>
    <row r="291" spans="1:5" s="10" customFormat="1" ht="12.75">
      <c r="A291" s="19" t="s">
        <v>239</v>
      </c>
      <c r="B291" s="58" t="s">
        <v>240</v>
      </c>
      <c r="C291" s="58"/>
      <c r="D291" s="11"/>
      <c r="E291" s="48"/>
    </row>
    <row r="292" spans="1:5" s="10" customFormat="1" ht="12.75">
      <c r="A292" s="20"/>
      <c r="B292" s="11"/>
      <c r="C292" s="6" t="s">
        <v>241</v>
      </c>
      <c r="D292" s="4" t="s">
        <v>68</v>
      </c>
      <c r="E292" s="48">
        <v>10</v>
      </c>
    </row>
    <row r="293" spans="1:5" s="10" customFormat="1" ht="12.75">
      <c r="A293" s="20"/>
      <c r="B293" s="11"/>
      <c r="C293" s="6" t="s">
        <v>594</v>
      </c>
      <c r="D293" s="4" t="s">
        <v>424</v>
      </c>
      <c r="E293" s="48">
        <v>25</v>
      </c>
    </row>
    <row r="294" spans="1:5" s="10" customFormat="1" ht="12.75">
      <c r="A294" s="20"/>
      <c r="B294" s="11"/>
      <c r="C294" s="6" t="s">
        <v>541</v>
      </c>
      <c r="D294" s="4" t="s">
        <v>424</v>
      </c>
      <c r="E294" s="48">
        <v>28</v>
      </c>
    </row>
    <row r="295" spans="1:5" s="10" customFormat="1" ht="12.75">
      <c r="A295" s="20"/>
      <c r="B295" s="11"/>
      <c r="C295" s="6" t="s">
        <v>542</v>
      </c>
      <c r="D295" s="4" t="s">
        <v>424</v>
      </c>
      <c r="E295" s="48">
        <v>120</v>
      </c>
    </row>
    <row r="296" spans="1:5" s="10" customFormat="1" ht="12.75">
      <c r="A296" s="20"/>
      <c r="B296" s="11"/>
      <c r="C296" s="6" t="s">
        <v>242</v>
      </c>
      <c r="D296" s="4" t="s">
        <v>68</v>
      </c>
      <c r="E296" s="48">
        <v>85</v>
      </c>
    </row>
    <row r="297" spans="1:5" s="10" customFormat="1" ht="18" customHeight="1">
      <c r="A297" s="41" t="s">
        <v>243</v>
      </c>
      <c r="B297" s="58" t="s">
        <v>244</v>
      </c>
      <c r="C297" s="58"/>
      <c r="D297" s="58"/>
      <c r="E297" s="48"/>
    </row>
    <row r="298" spans="1:5" s="10" customFormat="1" ht="12.75">
      <c r="A298" s="53"/>
      <c r="B298" s="58" t="s">
        <v>245</v>
      </c>
      <c r="C298" s="58"/>
      <c r="D298" s="11"/>
      <c r="E298" s="48"/>
    </row>
    <row r="299" spans="1:5" s="10" customFormat="1" ht="12.75">
      <c r="A299" s="53"/>
      <c r="B299" s="11"/>
      <c r="C299" s="6" t="s">
        <v>537</v>
      </c>
      <c r="D299" s="4" t="s">
        <v>68</v>
      </c>
      <c r="E299" s="48">
        <v>220</v>
      </c>
    </row>
    <row r="300" spans="1:5" s="10" customFormat="1" ht="12.75">
      <c r="A300" s="53"/>
      <c r="B300" s="11"/>
      <c r="C300" s="6" t="s">
        <v>246</v>
      </c>
      <c r="D300" s="4" t="s">
        <v>68</v>
      </c>
      <c r="E300" s="48">
        <v>150</v>
      </c>
    </row>
    <row r="301" spans="1:5" s="10" customFormat="1" ht="12.75">
      <c r="A301" s="19">
        <v>84.43</v>
      </c>
      <c r="B301" s="58" t="s">
        <v>270</v>
      </c>
      <c r="C301" s="58"/>
      <c r="D301" s="11"/>
      <c r="E301" s="48"/>
    </row>
    <row r="302" spans="1:5" s="10" customFormat="1" ht="12.75">
      <c r="A302" s="20"/>
      <c r="B302" s="11"/>
      <c r="C302" s="7" t="s">
        <v>525</v>
      </c>
      <c r="D302" s="4" t="s">
        <v>68</v>
      </c>
      <c r="E302" s="48">
        <v>50</v>
      </c>
    </row>
    <row r="303" spans="1:5" s="10" customFormat="1" ht="12.75">
      <c r="A303" s="20"/>
      <c r="B303" s="11"/>
      <c r="C303" s="7" t="s">
        <v>526</v>
      </c>
      <c r="D303" s="4" t="s">
        <v>68</v>
      </c>
      <c r="E303" s="48">
        <v>70</v>
      </c>
    </row>
    <row r="304" spans="1:5" s="10" customFormat="1" ht="12.75">
      <c r="A304" s="20"/>
      <c r="B304" s="11"/>
      <c r="C304" s="7" t="s">
        <v>527</v>
      </c>
      <c r="D304" s="4" t="s">
        <v>68</v>
      </c>
      <c r="E304" s="48">
        <v>200</v>
      </c>
    </row>
    <row r="305" spans="1:5" s="10" customFormat="1" ht="12.75">
      <c r="A305" s="20"/>
      <c r="B305" s="11"/>
      <c r="C305" s="6" t="s">
        <v>540</v>
      </c>
      <c r="D305" s="4" t="s">
        <v>68</v>
      </c>
      <c r="E305" s="48">
        <v>120</v>
      </c>
    </row>
    <row r="306" spans="1:5" s="10" customFormat="1" ht="12.75">
      <c r="A306" s="20"/>
      <c r="B306" s="58" t="s">
        <v>271</v>
      </c>
      <c r="C306" s="58"/>
      <c r="D306" s="4" t="s">
        <v>68</v>
      </c>
      <c r="E306" s="48">
        <v>16</v>
      </c>
    </row>
    <row r="307" spans="1:5" s="10" customFormat="1" ht="12.75">
      <c r="A307" s="20"/>
      <c r="B307" s="58" t="s">
        <v>528</v>
      </c>
      <c r="C307" s="58"/>
      <c r="D307" s="4"/>
      <c r="E307" s="48">
        <v>30</v>
      </c>
    </row>
    <row r="308" spans="1:5" s="10" customFormat="1" ht="12.75">
      <c r="A308" s="20"/>
      <c r="B308" s="58" t="s">
        <v>272</v>
      </c>
      <c r="C308" s="58"/>
      <c r="D308" s="4" t="s">
        <v>68</v>
      </c>
      <c r="E308" s="48">
        <v>10</v>
      </c>
    </row>
    <row r="309" spans="1:5" s="10" customFormat="1" ht="17.25" customHeight="1">
      <c r="A309" s="20"/>
      <c r="B309" s="58" t="s">
        <v>529</v>
      </c>
      <c r="C309" s="58"/>
      <c r="D309" s="4" t="s">
        <v>68</v>
      </c>
      <c r="E309" s="48">
        <v>22</v>
      </c>
    </row>
    <row r="310" spans="1:5" s="10" customFormat="1" ht="18" customHeight="1">
      <c r="A310" s="19" t="s">
        <v>247</v>
      </c>
      <c r="B310" s="58" t="s">
        <v>248</v>
      </c>
      <c r="C310" s="58"/>
      <c r="D310" s="58"/>
      <c r="E310" s="48"/>
    </row>
    <row r="311" spans="1:5" s="10" customFormat="1" ht="18" customHeight="1">
      <c r="A311" s="20"/>
      <c r="B311" s="58" t="s">
        <v>249</v>
      </c>
      <c r="C311" s="58"/>
      <c r="D311" s="11"/>
      <c r="E311" s="48"/>
    </row>
    <row r="312" spans="1:5" s="10" customFormat="1" ht="12.75">
      <c r="A312" s="20"/>
      <c r="B312" s="11"/>
      <c r="C312" s="6" t="s">
        <v>250</v>
      </c>
      <c r="D312" s="4" t="s">
        <v>68</v>
      </c>
      <c r="E312" s="48">
        <v>170</v>
      </c>
    </row>
    <row r="313" spans="1:5" s="10" customFormat="1" ht="12.75">
      <c r="A313" s="20"/>
      <c r="B313" s="11"/>
      <c r="C313" s="6" t="s">
        <v>251</v>
      </c>
      <c r="D313" s="4" t="s">
        <v>68</v>
      </c>
      <c r="E313" s="48">
        <v>180</v>
      </c>
    </row>
    <row r="314" spans="1:5" s="10" customFormat="1" ht="12.75">
      <c r="A314" s="20"/>
      <c r="B314" s="11"/>
      <c r="C314" s="6" t="s">
        <v>252</v>
      </c>
      <c r="D314" s="4" t="s">
        <v>68</v>
      </c>
      <c r="E314" s="48">
        <v>200</v>
      </c>
    </row>
    <row r="315" spans="1:5" s="10" customFormat="1" ht="12.75">
      <c r="A315" s="20"/>
      <c r="B315" s="11"/>
      <c r="C315" s="6" t="s">
        <v>253</v>
      </c>
      <c r="D315" s="4" t="s">
        <v>68</v>
      </c>
      <c r="E315" s="48">
        <v>220</v>
      </c>
    </row>
    <row r="316" spans="1:5" s="10" customFormat="1" ht="12.75">
      <c r="A316" s="20"/>
      <c r="B316" s="11"/>
      <c r="C316" s="6" t="s">
        <v>254</v>
      </c>
      <c r="D316" s="4" t="s">
        <v>68</v>
      </c>
      <c r="E316" s="48">
        <v>250</v>
      </c>
    </row>
    <row r="317" spans="1:5" s="10" customFormat="1" ht="12.75">
      <c r="A317" s="20"/>
      <c r="B317" s="11"/>
      <c r="C317" s="6" t="s">
        <v>255</v>
      </c>
      <c r="D317" s="4" t="s">
        <v>68</v>
      </c>
      <c r="E317" s="48">
        <v>280</v>
      </c>
    </row>
    <row r="318" spans="1:5" s="10" customFormat="1" ht="18" customHeight="1">
      <c r="A318" s="19" t="s">
        <v>256</v>
      </c>
      <c r="B318" s="58" t="s">
        <v>257</v>
      </c>
      <c r="C318" s="58"/>
      <c r="D318" s="58"/>
      <c r="E318" s="48"/>
    </row>
    <row r="319" spans="1:5" s="10" customFormat="1" ht="12.75">
      <c r="A319" s="20"/>
      <c r="B319" s="11"/>
      <c r="C319" s="6" t="s">
        <v>250</v>
      </c>
      <c r="D319" s="4" t="s">
        <v>68</v>
      </c>
      <c r="E319" s="48">
        <v>180</v>
      </c>
    </row>
    <row r="320" spans="1:5" s="10" customFormat="1" ht="12.75">
      <c r="A320" s="20"/>
      <c r="B320" s="11"/>
      <c r="C320" s="6" t="s">
        <v>252</v>
      </c>
      <c r="D320" s="4" t="s">
        <v>68</v>
      </c>
      <c r="E320" s="48">
        <v>190</v>
      </c>
    </row>
    <row r="321" spans="1:5" s="10" customFormat="1" ht="12.75">
      <c r="A321" s="20"/>
      <c r="B321" s="11"/>
      <c r="C321" s="6" t="s">
        <v>253</v>
      </c>
      <c r="D321" s="4" t="s">
        <v>68</v>
      </c>
      <c r="E321" s="48">
        <v>200</v>
      </c>
    </row>
    <row r="322" spans="1:5" s="10" customFormat="1" ht="12.75">
      <c r="A322" s="20"/>
      <c r="B322" s="11"/>
      <c r="C322" s="6" t="s">
        <v>254</v>
      </c>
      <c r="D322" s="4" t="s">
        <v>68</v>
      </c>
      <c r="E322" s="48">
        <v>220</v>
      </c>
    </row>
    <row r="323" spans="1:5" s="10" customFormat="1" ht="12.75">
      <c r="A323" s="20"/>
      <c r="B323" s="11"/>
      <c r="C323" s="6" t="s">
        <v>255</v>
      </c>
      <c r="D323" s="4" t="s">
        <v>68</v>
      </c>
      <c r="E323" s="48">
        <v>240</v>
      </c>
    </row>
    <row r="324" spans="1:5" s="10" customFormat="1" ht="12.75">
      <c r="A324" s="19" t="s">
        <v>259</v>
      </c>
      <c r="B324" s="58" t="s">
        <v>260</v>
      </c>
      <c r="C324" s="58"/>
      <c r="D324" s="11"/>
      <c r="E324" s="48"/>
    </row>
    <row r="325" spans="1:5" s="10" customFormat="1" ht="12.75">
      <c r="A325" s="20"/>
      <c r="B325" s="58" t="s">
        <v>261</v>
      </c>
      <c r="C325" s="58"/>
      <c r="D325" s="11"/>
      <c r="E325" s="48"/>
    </row>
    <row r="326" spans="1:5" s="10" customFormat="1" ht="12.75">
      <c r="A326" s="20"/>
      <c r="B326" s="58" t="s">
        <v>262</v>
      </c>
      <c r="C326" s="58"/>
      <c r="D326" s="11"/>
      <c r="E326" s="48"/>
    </row>
    <row r="327" spans="1:5" s="10" customFormat="1" ht="12.75">
      <c r="A327" s="20"/>
      <c r="B327" s="58" t="s">
        <v>511</v>
      </c>
      <c r="C327" s="58"/>
      <c r="D327" s="11"/>
      <c r="E327" s="48"/>
    </row>
    <row r="328" spans="1:5" s="10" customFormat="1" ht="12.75">
      <c r="A328" s="20"/>
      <c r="B328" s="58" t="s">
        <v>512</v>
      </c>
      <c r="C328" s="58"/>
      <c r="D328" s="11"/>
      <c r="E328" s="48"/>
    </row>
    <row r="329" spans="1:5" s="10" customFormat="1" ht="12.75">
      <c r="A329" s="20"/>
      <c r="B329" s="58" t="s">
        <v>513</v>
      </c>
      <c r="C329" s="58"/>
      <c r="D329" s="11"/>
      <c r="E329" s="48"/>
    </row>
    <row r="330" spans="1:5" s="10" customFormat="1" ht="12.75">
      <c r="A330" s="20"/>
      <c r="B330" s="58" t="s">
        <v>263</v>
      </c>
      <c r="C330" s="58"/>
      <c r="D330" s="11"/>
      <c r="E330" s="48"/>
    </row>
    <row r="331" spans="1:5" s="10" customFormat="1" ht="12.75">
      <c r="A331" s="20"/>
      <c r="B331" s="58" t="s">
        <v>514</v>
      </c>
      <c r="C331" s="58"/>
      <c r="D331" s="11"/>
      <c r="E331" s="48"/>
    </row>
    <row r="332" spans="1:5" s="10" customFormat="1" ht="12.75">
      <c r="A332" s="20"/>
      <c r="B332" s="58" t="s">
        <v>264</v>
      </c>
      <c r="C332" s="58"/>
      <c r="D332" s="11"/>
      <c r="E332" s="48"/>
    </row>
    <row r="333" spans="1:5" s="10" customFormat="1" ht="12.75">
      <c r="A333" s="20"/>
      <c r="B333" s="11"/>
      <c r="C333" s="8" t="s">
        <v>579</v>
      </c>
      <c r="D333" s="11"/>
      <c r="E333" s="48">
        <v>1200</v>
      </c>
    </row>
    <row r="334" spans="1:5" s="10" customFormat="1" ht="12.75">
      <c r="A334" s="20"/>
      <c r="B334" s="11"/>
      <c r="C334" s="8" t="s">
        <v>580</v>
      </c>
      <c r="D334" s="11"/>
      <c r="E334" s="48">
        <v>950</v>
      </c>
    </row>
    <row r="335" spans="1:5" s="10" customFormat="1" ht="12.75">
      <c r="A335" s="20"/>
      <c r="B335" s="11"/>
      <c r="C335" s="8" t="s">
        <v>581</v>
      </c>
      <c r="D335" s="11"/>
      <c r="E335" s="48">
        <v>580</v>
      </c>
    </row>
    <row r="336" spans="1:5" s="10" customFormat="1" ht="12.75">
      <c r="A336" s="20"/>
      <c r="B336" s="11"/>
      <c r="C336" s="8" t="s">
        <v>582</v>
      </c>
      <c r="D336" s="11"/>
      <c r="E336" s="48">
        <v>560</v>
      </c>
    </row>
    <row r="337" spans="1:5" s="10" customFormat="1" ht="12.75">
      <c r="A337" s="20"/>
      <c r="B337" s="11"/>
      <c r="C337" s="8" t="s">
        <v>583</v>
      </c>
      <c r="D337" s="11"/>
      <c r="E337" s="48">
        <v>500</v>
      </c>
    </row>
    <row r="338" spans="1:5" s="10" customFormat="1" ht="12.75">
      <c r="A338" s="20"/>
      <c r="B338" s="11"/>
      <c r="C338" s="13" t="s">
        <v>584</v>
      </c>
      <c r="D338" s="11"/>
      <c r="E338" s="48">
        <v>480</v>
      </c>
    </row>
    <row r="339" spans="1:5" s="10" customFormat="1" ht="12.75">
      <c r="A339" s="20"/>
      <c r="B339" s="11"/>
      <c r="C339" s="8" t="s">
        <v>585</v>
      </c>
      <c r="D339" s="11"/>
      <c r="E339" s="48">
        <v>450</v>
      </c>
    </row>
    <row r="340" spans="1:5" s="10" customFormat="1" ht="12.75">
      <c r="A340" s="20"/>
      <c r="B340" s="11"/>
      <c r="C340" s="8" t="s">
        <v>586</v>
      </c>
      <c r="D340" s="11"/>
      <c r="E340" s="48">
        <v>780</v>
      </c>
    </row>
    <row r="341" spans="1:5" s="10" customFormat="1" ht="12.75">
      <c r="A341" s="20"/>
      <c r="B341" s="11"/>
      <c r="C341" s="8" t="s">
        <v>587</v>
      </c>
      <c r="D341" s="11"/>
      <c r="E341" s="48">
        <v>430</v>
      </c>
    </row>
    <row r="342" spans="1:5" s="10" customFormat="1" ht="12.75">
      <c r="A342" s="20"/>
      <c r="B342" s="11"/>
      <c r="C342" s="28"/>
      <c r="D342" s="29"/>
      <c r="E342" s="48"/>
    </row>
    <row r="343" spans="1:5" s="10" customFormat="1" ht="12.75">
      <c r="A343" s="20"/>
      <c r="B343" s="58" t="s">
        <v>265</v>
      </c>
      <c r="C343" s="58"/>
      <c r="D343" s="11"/>
      <c r="E343" s="48"/>
    </row>
    <row r="344" spans="1:5" s="10" customFormat="1" ht="12.75">
      <c r="A344" s="20"/>
      <c r="B344" s="58" t="s">
        <v>266</v>
      </c>
      <c r="C344" s="58"/>
      <c r="D344" s="11"/>
      <c r="E344" s="48"/>
    </row>
    <row r="345" spans="1:5" s="10" customFormat="1" ht="12.75">
      <c r="A345" s="20"/>
      <c r="B345" s="58" t="s">
        <v>515</v>
      </c>
      <c r="C345" s="58"/>
      <c r="D345" s="4" t="s">
        <v>68</v>
      </c>
      <c r="E345" s="48">
        <v>30</v>
      </c>
    </row>
    <row r="346" spans="1:5" s="10" customFormat="1" ht="12.75">
      <c r="A346" s="20"/>
      <c r="B346" s="58" t="s">
        <v>516</v>
      </c>
      <c r="C346" s="58"/>
      <c r="D346" s="4" t="s">
        <v>68</v>
      </c>
      <c r="E346" s="48">
        <v>110</v>
      </c>
    </row>
    <row r="347" spans="1:5" s="10" customFormat="1" ht="12.75">
      <c r="A347" s="20"/>
      <c r="B347" s="58" t="s">
        <v>517</v>
      </c>
      <c r="C347" s="58"/>
      <c r="D347" s="4" t="s">
        <v>68</v>
      </c>
      <c r="E347" s="48">
        <v>150</v>
      </c>
    </row>
    <row r="348" spans="1:5" s="10" customFormat="1" ht="12.75">
      <c r="A348" s="20"/>
      <c r="B348" s="58" t="s">
        <v>518</v>
      </c>
      <c r="C348" s="58"/>
      <c r="D348" s="4" t="s">
        <v>68</v>
      </c>
      <c r="E348" s="48">
        <v>200</v>
      </c>
    </row>
    <row r="349" spans="1:5" s="10" customFormat="1" ht="12.75">
      <c r="A349" s="20"/>
      <c r="B349" s="58" t="s">
        <v>267</v>
      </c>
      <c r="C349" s="58"/>
      <c r="D349" s="11"/>
      <c r="E349" s="48"/>
    </row>
    <row r="350" spans="1:5" s="10" customFormat="1" ht="12.75">
      <c r="A350" s="20"/>
      <c r="B350" s="58" t="s">
        <v>519</v>
      </c>
      <c r="C350" s="58"/>
      <c r="D350" s="4" t="s">
        <v>68</v>
      </c>
      <c r="E350" s="48">
        <v>80</v>
      </c>
    </row>
    <row r="351" spans="1:5" s="10" customFormat="1" ht="12.75">
      <c r="A351" s="20"/>
      <c r="B351" s="58" t="s">
        <v>478</v>
      </c>
      <c r="C351" s="58"/>
      <c r="D351" s="4" t="s">
        <v>68</v>
      </c>
      <c r="E351" s="48">
        <v>160</v>
      </c>
    </row>
    <row r="352" spans="1:5" s="10" customFormat="1" ht="12.75">
      <c r="A352" s="20"/>
      <c r="B352" s="5" t="s">
        <v>588</v>
      </c>
      <c r="C352" s="5"/>
      <c r="D352" s="4"/>
      <c r="E352" s="48">
        <v>300</v>
      </c>
    </row>
    <row r="353" spans="1:5" s="10" customFormat="1" ht="12.75">
      <c r="A353" s="20"/>
      <c r="B353" s="5" t="s">
        <v>589</v>
      </c>
      <c r="C353" s="5"/>
      <c r="D353" s="4"/>
      <c r="E353" s="48">
        <v>500</v>
      </c>
    </row>
    <row r="354" spans="1:5" s="10" customFormat="1" ht="12.75">
      <c r="A354" s="20"/>
      <c r="B354" s="58" t="s">
        <v>520</v>
      </c>
      <c r="C354" s="58"/>
      <c r="D354" s="4"/>
      <c r="E354" s="48">
        <v>100</v>
      </c>
    </row>
    <row r="355" spans="1:5" s="10" customFormat="1" ht="12.75">
      <c r="A355" s="20"/>
      <c r="B355" s="58" t="s">
        <v>521</v>
      </c>
      <c r="C355" s="58"/>
      <c r="D355" s="4" t="s">
        <v>68</v>
      </c>
      <c r="E355" s="48">
        <v>130</v>
      </c>
    </row>
    <row r="356" spans="1:5" s="10" customFormat="1" ht="12.75">
      <c r="A356" s="20"/>
      <c r="B356" s="58"/>
      <c r="C356" s="58"/>
      <c r="D356" s="29"/>
      <c r="E356" s="48"/>
    </row>
    <row r="357" spans="1:5" s="10" customFormat="1" ht="12.75">
      <c r="A357" s="20"/>
      <c r="B357" s="58"/>
      <c r="C357" s="58"/>
      <c r="D357" s="31"/>
      <c r="E357" s="48"/>
    </row>
    <row r="358" spans="1:5" s="10" customFormat="1" ht="12.75">
      <c r="A358" s="20"/>
      <c r="B358" s="58"/>
      <c r="C358" s="58"/>
      <c r="D358" s="29"/>
      <c r="E358" s="48"/>
    </row>
    <row r="359" spans="1:5" s="10" customFormat="1" ht="12.75">
      <c r="A359" s="20"/>
      <c r="B359" s="58"/>
      <c r="C359" s="58"/>
      <c r="D359" s="29"/>
      <c r="E359" s="48"/>
    </row>
    <row r="360" spans="1:5" s="10" customFormat="1" ht="12.75">
      <c r="A360" s="20"/>
      <c r="B360" s="58"/>
      <c r="C360" s="58"/>
      <c r="D360" s="29"/>
      <c r="E360" s="48"/>
    </row>
    <row r="361" spans="1:5" s="10" customFormat="1" ht="12.75">
      <c r="A361" s="20"/>
      <c r="B361" s="58"/>
      <c r="C361" s="58"/>
      <c r="D361" s="29"/>
      <c r="E361" s="48"/>
    </row>
    <row r="362" spans="1:5" s="10" customFormat="1" ht="12.75">
      <c r="A362" s="20"/>
      <c r="B362" s="58"/>
      <c r="C362" s="58"/>
      <c r="D362" s="29"/>
      <c r="E362" s="48"/>
    </row>
    <row r="363" spans="1:5" s="10" customFormat="1" ht="12.75" customHeight="1">
      <c r="A363" s="19" t="s">
        <v>259</v>
      </c>
      <c r="B363" s="58" t="s">
        <v>268</v>
      </c>
      <c r="C363" s="58"/>
      <c r="D363" s="11"/>
      <c r="E363" s="48"/>
    </row>
    <row r="364" spans="1:5" s="10" customFormat="1" ht="12.75">
      <c r="A364" s="20"/>
      <c r="B364" s="58" t="s">
        <v>261</v>
      </c>
      <c r="C364" s="58"/>
      <c r="D364" s="11"/>
      <c r="E364" s="48"/>
    </row>
    <row r="365" spans="1:5" s="10" customFormat="1" ht="12.75">
      <c r="A365" s="20"/>
      <c r="B365" s="58" t="s">
        <v>590</v>
      </c>
      <c r="C365" s="58"/>
      <c r="D365" s="11"/>
      <c r="E365" s="48"/>
    </row>
    <row r="366" spans="1:5" s="10" customFormat="1" ht="12.75">
      <c r="A366" s="20"/>
      <c r="B366" s="58" t="s">
        <v>591</v>
      </c>
      <c r="C366" s="58"/>
      <c r="D366" s="11"/>
      <c r="E366" s="48"/>
    </row>
    <row r="367" spans="1:5" s="10" customFormat="1" ht="12.75">
      <c r="A367" s="20"/>
      <c r="B367" s="62" t="s">
        <v>522</v>
      </c>
      <c r="C367" s="63"/>
      <c r="D367" s="11"/>
      <c r="E367" s="48"/>
    </row>
    <row r="368" spans="1:5" s="10" customFormat="1" ht="12.75">
      <c r="A368" s="20"/>
      <c r="B368" s="58" t="s">
        <v>523</v>
      </c>
      <c r="C368" s="58"/>
      <c r="D368" s="11"/>
      <c r="E368" s="48"/>
    </row>
    <row r="369" spans="1:5" s="10" customFormat="1" ht="12.75">
      <c r="A369" s="20"/>
      <c r="B369" s="58" t="s">
        <v>264</v>
      </c>
      <c r="C369" s="58"/>
      <c r="D369" s="11"/>
      <c r="E369" s="48"/>
    </row>
    <row r="370" spans="1:5" s="10" customFormat="1" ht="12.75">
      <c r="A370" s="20"/>
      <c r="B370" s="5"/>
      <c r="C370" s="8" t="s">
        <v>592</v>
      </c>
      <c r="D370" s="11"/>
      <c r="E370" s="48">
        <v>2400</v>
      </c>
    </row>
    <row r="371" spans="1:5" s="10" customFormat="1" ht="12.75">
      <c r="A371" s="20"/>
      <c r="B371" s="5"/>
      <c r="C371" s="8" t="s">
        <v>579</v>
      </c>
      <c r="D371" s="11"/>
      <c r="E371" s="48">
        <v>1000</v>
      </c>
    </row>
    <row r="372" spans="1:5" s="10" customFormat="1" ht="12.75">
      <c r="A372" s="20"/>
      <c r="B372" s="5"/>
      <c r="C372" s="8" t="s">
        <v>580</v>
      </c>
      <c r="D372" s="11"/>
      <c r="E372" s="48">
        <v>850</v>
      </c>
    </row>
    <row r="373" spans="1:5" s="10" customFormat="1" ht="12.75">
      <c r="A373" s="20"/>
      <c r="B373" s="5"/>
      <c r="C373" s="8" t="s">
        <v>581</v>
      </c>
      <c r="D373" s="11"/>
      <c r="E373" s="48">
        <v>550</v>
      </c>
    </row>
    <row r="374" spans="1:5" s="10" customFormat="1" ht="12.75">
      <c r="A374" s="20"/>
      <c r="B374" s="5"/>
      <c r="C374" s="8" t="s">
        <v>582</v>
      </c>
      <c r="D374" s="11"/>
      <c r="E374" s="48">
        <v>500</v>
      </c>
    </row>
    <row r="375" spans="1:5" s="10" customFormat="1" ht="12.75">
      <c r="A375" s="20"/>
      <c r="B375" s="5"/>
      <c r="C375" s="8" t="s">
        <v>583</v>
      </c>
      <c r="D375" s="11"/>
      <c r="E375" s="48">
        <v>460</v>
      </c>
    </row>
    <row r="376" spans="1:5" s="10" customFormat="1" ht="12.75">
      <c r="A376" s="20"/>
      <c r="B376" s="5"/>
      <c r="C376" s="8" t="s">
        <v>585</v>
      </c>
      <c r="D376" s="11"/>
      <c r="E376" s="48">
        <v>390</v>
      </c>
    </row>
    <row r="377" spans="1:5" s="10" customFormat="1" ht="12.75">
      <c r="A377" s="20"/>
      <c r="B377" s="5"/>
      <c r="C377" s="8" t="s">
        <v>586</v>
      </c>
      <c r="D377" s="11"/>
      <c r="E377" s="48">
        <v>440</v>
      </c>
    </row>
    <row r="378" spans="1:5" s="10" customFormat="1" ht="12.75">
      <c r="A378" s="20"/>
      <c r="B378" s="5"/>
      <c r="C378" s="8" t="s">
        <v>587</v>
      </c>
      <c r="D378" s="11"/>
      <c r="E378" s="48">
        <v>550</v>
      </c>
    </row>
    <row r="379" spans="1:5" s="10" customFormat="1" ht="12.75">
      <c r="A379" s="20"/>
      <c r="B379" s="58" t="s">
        <v>269</v>
      </c>
      <c r="C379" s="58"/>
      <c r="D379" s="11"/>
      <c r="E379" s="48"/>
    </row>
    <row r="380" spans="1:5" s="10" customFormat="1" ht="12.75">
      <c r="A380" s="20"/>
      <c r="B380" s="58" t="s">
        <v>266</v>
      </c>
      <c r="C380" s="58"/>
      <c r="D380" s="11"/>
      <c r="E380" s="48"/>
    </row>
    <row r="381" spans="1:5" s="10" customFormat="1" ht="12.75" customHeight="1">
      <c r="A381" s="20"/>
      <c r="B381" s="58" t="s">
        <v>524</v>
      </c>
      <c r="C381" s="58"/>
      <c r="D381" s="4" t="s">
        <v>68</v>
      </c>
      <c r="E381" s="48">
        <v>100</v>
      </c>
    </row>
    <row r="382" spans="1:5" s="10" customFormat="1" ht="14.25" customHeight="1">
      <c r="A382" s="20"/>
      <c r="B382" s="58" t="s">
        <v>517</v>
      </c>
      <c r="C382" s="58"/>
      <c r="D382" s="4" t="s">
        <v>68</v>
      </c>
      <c r="E382" s="48">
        <v>150</v>
      </c>
    </row>
    <row r="383" spans="1:5" s="10" customFormat="1" ht="12.75">
      <c r="A383" s="20"/>
      <c r="B383" s="58" t="s">
        <v>267</v>
      </c>
      <c r="C383" s="58"/>
      <c r="D383" s="11"/>
      <c r="E383" s="48"/>
    </row>
    <row r="384" spans="1:5" s="10" customFormat="1" ht="12.75">
      <c r="A384" s="20"/>
      <c r="B384" s="58" t="s">
        <v>519</v>
      </c>
      <c r="C384" s="58"/>
      <c r="D384" s="4" t="s">
        <v>68</v>
      </c>
      <c r="E384" s="48">
        <v>180</v>
      </c>
    </row>
    <row r="385" spans="1:5" s="10" customFormat="1" ht="12.75">
      <c r="A385" s="20"/>
      <c r="B385" s="58" t="s">
        <v>478</v>
      </c>
      <c r="C385" s="58"/>
      <c r="D385" s="4" t="s">
        <v>68</v>
      </c>
      <c r="E385" s="48">
        <v>250</v>
      </c>
    </row>
    <row r="386" spans="1:5" s="10" customFormat="1" ht="12.75">
      <c r="A386" s="20"/>
      <c r="B386" s="58" t="s">
        <v>589</v>
      </c>
      <c r="C386" s="58"/>
      <c r="D386" s="4"/>
      <c r="E386" s="48">
        <v>400</v>
      </c>
    </row>
    <row r="387" spans="1:5" s="10" customFormat="1" ht="12.75">
      <c r="A387" s="20"/>
      <c r="B387" s="31"/>
      <c r="C387" s="28"/>
      <c r="D387" s="29"/>
      <c r="E387" s="48"/>
    </row>
    <row r="388" spans="1:5" s="10" customFormat="1" ht="12.75">
      <c r="A388" s="20"/>
      <c r="B388" s="33"/>
      <c r="C388" s="32"/>
      <c r="D388" s="34"/>
      <c r="E388" s="48"/>
    </row>
    <row r="389" spans="1:5" s="10" customFormat="1" ht="18" customHeight="1">
      <c r="A389" s="14">
        <v>85.08</v>
      </c>
      <c r="B389" s="59" t="s">
        <v>279</v>
      </c>
      <c r="C389" s="59"/>
      <c r="D389" s="59"/>
      <c r="E389" s="48"/>
    </row>
    <row r="390" spans="1:5" s="10" customFormat="1" ht="12.75" customHeight="1">
      <c r="A390" s="20"/>
      <c r="B390" s="59" t="s">
        <v>280</v>
      </c>
      <c r="C390" s="59"/>
      <c r="D390" s="13"/>
      <c r="E390" s="48"/>
    </row>
    <row r="391" spans="1:5" s="10" customFormat="1" ht="12.75">
      <c r="A391" s="20"/>
      <c r="B391" s="13"/>
      <c r="C391" s="6" t="s">
        <v>281</v>
      </c>
      <c r="D391" s="9" t="s">
        <v>68</v>
      </c>
      <c r="E391" s="48">
        <v>15</v>
      </c>
    </row>
    <row r="392" spans="1:5" s="10" customFormat="1" ht="12.75">
      <c r="A392" s="20"/>
      <c r="B392" s="13"/>
      <c r="C392" s="6" t="s">
        <v>282</v>
      </c>
      <c r="D392" s="9" t="s">
        <v>68</v>
      </c>
      <c r="E392" s="48">
        <v>100</v>
      </c>
    </row>
    <row r="393" spans="1:5" s="10" customFormat="1" ht="12.75">
      <c r="A393" s="20"/>
      <c r="B393" s="59" t="s">
        <v>283</v>
      </c>
      <c r="C393" s="59"/>
      <c r="D393" s="13"/>
      <c r="E393" s="48"/>
    </row>
    <row r="394" spans="1:5" s="10" customFormat="1" ht="12.75">
      <c r="A394" s="20"/>
      <c r="B394" s="13"/>
      <c r="C394" s="6" t="s">
        <v>284</v>
      </c>
      <c r="D394" s="9" t="s">
        <v>68</v>
      </c>
      <c r="E394" s="48">
        <v>15</v>
      </c>
    </row>
    <row r="395" spans="1:5" s="10" customFormat="1" ht="12.75">
      <c r="A395" s="20"/>
      <c r="B395" s="13"/>
      <c r="C395" s="6" t="s">
        <v>285</v>
      </c>
      <c r="D395" s="9" t="s">
        <v>68</v>
      </c>
      <c r="E395" s="48">
        <v>20</v>
      </c>
    </row>
    <row r="396" spans="1:5" s="10" customFormat="1" ht="12.75">
      <c r="A396" s="20"/>
      <c r="B396" s="13"/>
      <c r="C396" s="6" t="s">
        <v>480</v>
      </c>
      <c r="D396" s="9" t="s">
        <v>68</v>
      </c>
      <c r="E396" s="48"/>
    </row>
    <row r="397" spans="1:5" s="10" customFormat="1" ht="12.75">
      <c r="A397" s="20"/>
      <c r="B397" s="59" t="s">
        <v>286</v>
      </c>
      <c r="C397" s="59"/>
      <c r="D397" s="9" t="s">
        <v>68</v>
      </c>
      <c r="E397" s="48">
        <v>15</v>
      </c>
    </row>
    <row r="398" spans="1:5" s="10" customFormat="1" ht="12.75" customHeight="1">
      <c r="A398" s="20"/>
      <c r="B398" s="59" t="s">
        <v>287</v>
      </c>
      <c r="C398" s="59"/>
      <c r="D398" s="9" t="s">
        <v>68</v>
      </c>
      <c r="E398" s="48">
        <v>25</v>
      </c>
    </row>
    <row r="399" spans="1:5" s="10" customFormat="1" ht="12.75">
      <c r="A399" s="20"/>
      <c r="B399" s="59" t="s">
        <v>288</v>
      </c>
      <c r="C399" s="59"/>
      <c r="D399" s="9" t="s">
        <v>68</v>
      </c>
      <c r="E399" s="48">
        <v>8</v>
      </c>
    </row>
    <row r="400" spans="1:5" s="10" customFormat="1" ht="12.75">
      <c r="A400" s="20"/>
      <c r="B400" s="6"/>
      <c r="C400" s="6"/>
      <c r="D400" s="9"/>
      <c r="E400" s="48"/>
    </row>
    <row r="401" spans="1:5" s="10" customFormat="1" ht="12.75">
      <c r="A401" s="14">
        <v>85.09</v>
      </c>
      <c r="B401" s="59" t="s">
        <v>289</v>
      </c>
      <c r="C401" s="59"/>
      <c r="D401" s="9" t="s">
        <v>68</v>
      </c>
      <c r="E401" s="48">
        <v>40</v>
      </c>
    </row>
    <row r="402" spans="1:5" s="10" customFormat="1" ht="18" customHeight="1">
      <c r="A402" s="19" t="s">
        <v>290</v>
      </c>
      <c r="B402" s="59" t="s">
        <v>291</v>
      </c>
      <c r="C402" s="59"/>
      <c r="D402" s="13"/>
      <c r="E402" s="48"/>
    </row>
    <row r="403" spans="1:5" s="10" customFormat="1" ht="12.75">
      <c r="A403" s="20"/>
      <c r="B403" s="13"/>
      <c r="C403" s="6" t="s">
        <v>292</v>
      </c>
      <c r="D403" s="9" t="s">
        <v>68</v>
      </c>
      <c r="E403" s="48">
        <v>45</v>
      </c>
    </row>
    <row r="404" spans="1:5" s="10" customFormat="1" ht="12.75">
      <c r="A404" s="20"/>
      <c r="B404" s="13"/>
      <c r="C404" s="6" t="s">
        <v>293</v>
      </c>
      <c r="D404" s="9" t="s">
        <v>68</v>
      </c>
      <c r="E404" s="48">
        <v>60</v>
      </c>
    </row>
    <row r="405" spans="1:5" s="10" customFormat="1" ht="12.75">
      <c r="A405" s="20"/>
      <c r="B405" s="13"/>
      <c r="C405" s="6" t="s">
        <v>294</v>
      </c>
      <c r="D405" s="9" t="s">
        <v>68</v>
      </c>
      <c r="E405" s="48">
        <v>80</v>
      </c>
    </row>
    <row r="406" spans="1:5" s="10" customFormat="1" ht="12.75">
      <c r="A406" s="20"/>
      <c r="B406" s="13"/>
      <c r="C406" s="6" t="s">
        <v>295</v>
      </c>
      <c r="D406" s="9" t="s">
        <v>68</v>
      </c>
      <c r="E406" s="48">
        <v>100</v>
      </c>
    </row>
    <row r="407" spans="1:5" s="10" customFormat="1" ht="12.75">
      <c r="A407" s="20"/>
      <c r="B407" s="59" t="s">
        <v>296</v>
      </c>
      <c r="C407" s="59"/>
      <c r="D407" s="13"/>
      <c r="E407" s="48"/>
    </row>
    <row r="408" spans="1:5" s="10" customFormat="1" ht="12.75">
      <c r="A408" s="20"/>
      <c r="B408" s="13"/>
      <c r="C408" s="6" t="s">
        <v>297</v>
      </c>
      <c r="D408" s="9" t="s">
        <v>68</v>
      </c>
      <c r="E408" s="48">
        <v>20</v>
      </c>
    </row>
    <row r="409" spans="1:5" s="10" customFormat="1" ht="12.75">
      <c r="A409" s="20"/>
      <c r="B409" s="59" t="s">
        <v>298</v>
      </c>
      <c r="C409" s="59"/>
      <c r="D409" s="13"/>
      <c r="E409" s="48"/>
    </row>
    <row r="410" spans="1:5" s="10" customFormat="1" ht="12.75">
      <c r="A410" s="20"/>
      <c r="B410" s="13"/>
      <c r="C410" s="6" t="s">
        <v>299</v>
      </c>
      <c r="D410" s="9" t="s">
        <v>68</v>
      </c>
      <c r="E410" s="48">
        <v>20</v>
      </c>
    </row>
    <row r="411" spans="1:5" s="10" customFormat="1" ht="12.75">
      <c r="A411" s="20"/>
      <c r="B411" s="13"/>
      <c r="C411" s="6" t="s">
        <v>300</v>
      </c>
      <c r="D411" s="9" t="s">
        <v>68</v>
      </c>
      <c r="E411" s="48">
        <v>30</v>
      </c>
    </row>
    <row r="412" spans="1:5" s="10" customFormat="1" ht="12.75">
      <c r="A412" s="20"/>
      <c r="B412" s="59" t="s">
        <v>301</v>
      </c>
      <c r="C412" s="59"/>
      <c r="D412" s="9" t="s">
        <v>68</v>
      </c>
      <c r="E412" s="48">
        <v>20</v>
      </c>
    </row>
    <row r="413" spans="1:5" s="10" customFormat="1" ht="12.75">
      <c r="A413" s="20"/>
      <c r="B413" s="59" t="s">
        <v>302</v>
      </c>
      <c r="C413" s="59"/>
      <c r="D413" s="9" t="s">
        <v>68</v>
      </c>
      <c r="E413" s="48">
        <v>20</v>
      </c>
    </row>
    <row r="414" spans="1:5" s="10" customFormat="1" ht="12.75">
      <c r="A414" s="20"/>
      <c r="B414" s="59" t="s">
        <v>303</v>
      </c>
      <c r="C414" s="59"/>
      <c r="D414" s="13"/>
      <c r="E414" s="48"/>
    </row>
    <row r="415" spans="1:5" s="10" customFormat="1" ht="12.75">
      <c r="A415" s="20"/>
      <c r="B415" s="13"/>
      <c r="C415" s="6" t="s">
        <v>304</v>
      </c>
      <c r="D415" s="9" t="s">
        <v>68</v>
      </c>
      <c r="E415" s="48">
        <v>10</v>
      </c>
    </row>
    <row r="416" spans="1:5" s="10" customFormat="1" ht="12.75">
      <c r="A416" s="20"/>
      <c r="B416" s="13"/>
      <c r="C416" s="6" t="s">
        <v>305</v>
      </c>
      <c r="D416" s="9" t="s">
        <v>68</v>
      </c>
      <c r="E416" s="48">
        <v>15</v>
      </c>
    </row>
    <row r="417" spans="1:5" s="10" customFormat="1" ht="12.75">
      <c r="A417" s="20"/>
      <c r="B417" s="59" t="s">
        <v>306</v>
      </c>
      <c r="C417" s="59"/>
      <c r="D417" s="13"/>
      <c r="E417" s="48"/>
    </row>
    <row r="418" spans="1:5" s="10" customFormat="1" ht="12.75">
      <c r="A418" s="20"/>
      <c r="B418" s="13"/>
      <c r="C418" s="6" t="s">
        <v>307</v>
      </c>
      <c r="D418" s="9" t="s">
        <v>68</v>
      </c>
      <c r="E418" s="48">
        <v>15</v>
      </c>
    </row>
    <row r="419" spans="1:5" s="10" customFormat="1" ht="12.75">
      <c r="A419" s="20"/>
      <c r="B419" s="13"/>
      <c r="C419" s="6" t="s">
        <v>308</v>
      </c>
      <c r="D419" s="9" t="s">
        <v>68</v>
      </c>
      <c r="E419" s="48">
        <v>20</v>
      </c>
    </row>
    <row r="420" spans="1:5" s="10" customFormat="1" ht="12.75">
      <c r="A420" s="20"/>
      <c r="B420" s="13"/>
      <c r="C420" s="6" t="s">
        <v>309</v>
      </c>
      <c r="D420" s="9" t="s">
        <v>68</v>
      </c>
      <c r="E420" s="48">
        <v>30</v>
      </c>
    </row>
    <row r="421" spans="1:5" s="10" customFormat="1" ht="18" customHeight="1">
      <c r="A421" s="20"/>
      <c r="B421" s="59" t="s">
        <v>310</v>
      </c>
      <c r="C421" s="59"/>
      <c r="D421" s="13"/>
      <c r="E421" s="48"/>
    </row>
    <row r="422" spans="1:5" s="10" customFormat="1" ht="12.75">
      <c r="A422" s="20"/>
      <c r="B422" s="13"/>
      <c r="C422" s="6" t="s">
        <v>311</v>
      </c>
      <c r="D422" s="9" t="s">
        <v>68</v>
      </c>
      <c r="E422" s="48">
        <v>10</v>
      </c>
    </row>
    <row r="423" spans="1:5" s="10" customFormat="1" ht="12.75" customHeight="1">
      <c r="A423" s="20"/>
      <c r="B423" s="59" t="s">
        <v>312</v>
      </c>
      <c r="C423" s="59"/>
      <c r="D423" s="13"/>
      <c r="E423" s="48"/>
    </row>
    <row r="424" spans="1:5" s="10" customFormat="1" ht="12.75">
      <c r="A424" s="20"/>
      <c r="B424" s="59" t="s">
        <v>313</v>
      </c>
      <c r="C424" s="59"/>
      <c r="D424" s="9" t="s">
        <v>68</v>
      </c>
      <c r="E424" s="48">
        <v>2</v>
      </c>
    </row>
    <row r="425" spans="1:5" s="10" customFormat="1" ht="12.75">
      <c r="A425" s="20"/>
      <c r="B425" s="59" t="s">
        <v>314</v>
      </c>
      <c r="C425" s="59"/>
      <c r="D425" s="9" t="s">
        <v>68</v>
      </c>
      <c r="E425" s="48">
        <v>2</v>
      </c>
    </row>
    <row r="426" spans="1:5" s="10" customFormat="1" ht="12.75" customHeight="1">
      <c r="A426" s="19" t="s">
        <v>315</v>
      </c>
      <c r="B426" s="59" t="s">
        <v>481</v>
      </c>
      <c r="C426" s="59"/>
      <c r="D426" s="13"/>
      <c r="E426" s="48"/>
    </row>
    <row r="427" spans="1:5" s="10" customFormat="1" ht="12.75">
      <c r="A427" s="20"/>
      <c r="B427" s="13"/>
      <c r="C427" s="6" t="s">
        <v>482</v>
      </c>
      <c r="D427" s="9" t="s">
        <v>68</v>
      </c>
      <c r="E427" s="48">
        <v>55</v>
      </c>
    </row>
    <row r="428" spans="1:5" s="10" customFormat="1" ht="12.75">
      <c r="A428" s="20"/>
      <c r="B428" s="6"/>
      <c r="C428" s="6" t="s">
        <v>483</v>
      </c>
      <c r="D428" s="9" t="s">
        <v>68</v>
      </c>
      <c r="E428" s="48">
        <v>25</v>
      </c>
    </row>
    <row r="429" spans="1:5" s="10" customFormat="1" ht="12.75" customHeight="1">
      <c r="A429" s="20"/>
      <c r="B429" s="59" t="s">
        <v>484</v>
      </c>
      <c r="C429" s="59"/>
      <c r="D429" s="9"/>
      <c r="E429" s="48"/>
    </row>
    <row r="430" spans="1:5" s="10" customFormat="1" ht="12.75">
      <c r="A430" s="20"/>
      <c r="B430" s="6"/>
      <c r="C430" s="6" t="s">
        <v>482</v>
      </c>
      <c r="D430" s="9" t="s">
        <v>68</v>
      </c>
      <c r="E430" s="48">
        <v>120</v>
      </c>
    </row>
    <row r="431" spans="1:5" s="10" customFormat="1" ht="12.75">
      <c r="A431" s="20"/>
      <c r="B431" s="6"/>
      <c r="C431" s="6" t="s">
        <v>483</v>
      </c>
      <c r="D431" s="9" t="s">
        <v>68</v>
      </c>
      <c r="E431" s="48">
        <v>60</v>
      </c>
    </row>
    <row r="432" spans="1:5" s="10" customFormat="1" ht="12.75" customHeight="1">
      <c r="A432" s="14">
        <v>85.17</v>
      </c>
      <c r="B432" s="59" t="s">
        <v>356</v>
      </c>
      <c r="C432" s="59"/>
      <c r="D432" s="9"/>
      <c r="E432" s="48"/>
    </row>
    <row r="433" spans="1:5" s="10" customFormat="1" ht="10.5" customHeight="1">
      <c r="A433" s="19"/>
      <c r="B433" s="6"/>
      <c r="C433" s="6" t="s">
        <v>482</v>
      </c>
      <c r="D433" s="9" t="s">
        <v>68</v>
      </c>
      <c r="E433" s="48">
        <v>70</v>
      </c>
    </row>
    <row r="434" spans="1:5" s="10" customFormat="1" ht="10.5" customHeight="1">
      <c r="A434" s="19"/>
      <c r="B434" s="6"/>
      <c r="C434" s="6" t="s">
        <v>483</v>
      </c>
      <c r="D434" s="9" t="s">
        <v>68</v>
      </c>
      <c r="E434" s="48">
        <v>30</v>
      </c>
    </row>
    <row r="435" spans="1:5" s="10" customFormat="1" ht="12.75" customHeight="1">
      <c r="A435" s="14">
        <v>85.17</v>
      </c>
      <c r="B435" s="59" t="s">
        <v>496</v>
      </c>
      <c r="C435" s="59"/>
      <c r="D435" s="9"/>
      <c r="E435" s="48"/>
    </row>
    <row r="436" spans="1:5" s="10" customFormat="1" ht="10.5" customHeight="1">
      <c r="A436" s="19"/>
      <c r="B436" s="6"/>
      <c r="C436" s="6" t="s">
        <v>482</v>
      </c>
      <c r="D436" s="9" t="s">
        <v>68</v>
      </c>
      <c r="E436" s="48">
        <v>140</v>
      </c>
    </row>
    <row r="437" spans="1:5" s="10" customFormat="1" ht="10.5" customHeight="1">
      <c r="A437" s="19"/>
      <c r="B437" s="6"/>
      <c r="C437" s="6" t="s">
        <v>483</v>
      </c>
      <c r="D437" s="9" t="s">
        <v>68</v>
      </c>
      <c r="E437" s="48">
        <v>60</v>
      </c>
    </row>
    <row r="438" spans="1:5" s="10" customFormat="1" ht="12.75" customHeight="1">
      <c r="A438" s="14">
        <v>85.17</v>
      </c>
      <c r="B438" s="59" t="s">
        <v>568</v>
      </c>
      <c r="C438" s="59"/>
      <c r="D438" s="9"/>
      <c r="E438" s="48"/>
    </row>
    <row r="439" spans="1:5" s="10" customFormat="1" ht="10.5" customHeight="1">
      <c r="A439" s="19"/>
      <c r="B439" s="6"/>
      <c r="C439" s="6" t="s">
        <v>482</v>
      </c>
      <c r="D439" s="9" t="s">
        <v>68</v>
      </c>
      <c r="E439" s="48">
        <v>400</v>
      </c>
    </row>
    <row r="440" spans="1:5" s="10" customFormat="1" ht="10.5" customHeight="1">
      <c r="A440" s="19"/>
      <c r="B440" s="6"/>
      <c r="C440" s="6" t="s">
        <v>483</v>
      </c>
      <c r="D440" s="9" t="s">
        <v>68</v>
      </c>
      <c r="E440" s="48">
        <v>90</v>
      </c>
    </row>
    <row r="441" spans="1:5" s="10" customFormat="1" ht="10.5" customHeight="1">
      <c r="A441" s="19"/>
      <c r="B441" s="6"/>
      <c r="C441" s="6"/>
      <c r="D441" s="9"/>
      <c r="E441" s="48"/>
    </row>
    <row r="442" spans="1:5" s="10" customFormat="1" ht="12.75" customHeight="1">
      <c r="A442" s="19" t="s">
        <v>317</v>
      </c>
      <c r="B442" s="59" t="s">
        <v>318</v>
      </c>
      <c r="C442" s="59"/>
      <c r="D442" s="13"/>
      <c r="E442" s="48"/>
    </row>
    <row r="443" spans="1:5" s="10" customFormat="1" ht="12.75">
      <c r="A443" s="20"/>
      <c r="B443" s="13"/>
      <c r="C443" s="6" t="s">
        <v>319</v>
      </c>
      <c r="D443" s="9" t="s">
        <v>207</v>
      </c>
      <c r="E443" s="48">
        <v>15</v>
      </c>
    </row>
    <row r="444" spans="1:5" s="10" customFormat="1" ht="12.75">
      <c r="A444" s="20"/>
      <c r="B444" s="13"/>
      <c r="C444" s="6" t="s">
        <v>320</v>
      </c>
      <c r="D444" s="9" t="s">
        <v>207</v>
      </c>
      <c r="E444" s="48">
        <v>30</v>
      </c>
    </row>
    <row r="445" spans="1:5" s="10" customFormat="1" ht="12.75">
      <c r="A445" s="20"/>
      <c r="B445" s="13"/>
      <c r="C445" s="6" t="s">
        <v>321</v>
      </c>
      <c r="D445" s="9" t="s">
        <v>207</v>
      </c>
      <c r="E445" s="48">
        <v>40</v>
      </c>
    </row>
    <row r="446" spans="1:5" s="10" customFormat="1" ht="12.75">
      <c r="A446" s="20"/>
      <c r="B446" s="13"/>
      <c r="C446" s="6" t="s">
        <v>485</v>
      </c>
      <c r="D446" s="9" t="s">
        <v>207</v>
      </c>
      <c r="E446" s="48">
        <v>45</v>
      </c>
    </row>
    <row r="447" spans="1:5" s="10" customFormat="1" ht="12.75" customHeight="1">
      <c r="A447" s="20"/>
      <c r="B447" s="59" t="s">
        <v>322</v>
      </c>
      <c r="C447" s="59"/>
      <c r="D447" s="13"/>
      <c r="E447" s="48">
        <v>20</v>
      </c>
    </row>
    <row r="448" spans="1:5" s="10" customFormat="1" ht="18" customHeight="1">
      <c r="A448" s="20"/>
      <c r="B448" s="59" t="s">
        <v>323</v>
      </c>
      <c r="C448" s="59"/>
      <c r="D448" s="13"/>
      <c r="E448" s="48"/>
    </row>
    <row r="449" spans="1:5" s="10" customFormat="1" ht="12.75">
      <c r="A449" s="20"/>
      <c r="B449" s="59" t="s">
        <v>324</v>
      </c>
      <c r="C449" s="59"/>
      <c r="D449" s="13"/>
      <c r="E449" s="48"/>
    </row>
    <row r="450" spans="1:5" s="10" customFormat="1" ht="12.75">
      <c r="A450" s="20"/>
      <c r="B450" s="59" t="s">
        <v>325</v>
      </c>
      <c r="C450" s="59"/>
      <c r="D450" s="13"/>
      <c r="E450" s="48"/>
    </row>
    <row r="451" spans="1:5" s="10" customFormat="1" ht="12.75">
      <c r="A451" s="20"/>
      <c r="B451" s="59" t="s">
        <v>326</v>
      </c>
      <c r="C451" s="59"/>
      <c r="D451" s="13"/>
      <c r="E451" s="48"/>
    </row>
    <row r="452" spans="1:5" s="10" customFormat="1" ht="18" customHeight="1">
      <c r="A452" s="20"/>
      <c r="B452" s="59" t="s">
        <v>327</v>
      </c>
      <c r="C452" s="59"/>
      <c r="D452" s="13"/>
      <c r="E452" s="48"/>
    </row>
    <row r="453" spans="1:5" s="10" customFormat="1" ht="12.75">
      <c r="A453" s="20"/>
      <c r="B453" s="13"/>
      <c r="C453" s="6" t="s">
        <v>328</v>
      </c>
      <c r="D453" s="9" t="s">
        <v>207</v>
      </c>
      <c r="E453" s="48">
        <v>40</v>
      </c>
    </row>
    <row r="454" spans="1:5" s="10" customFormat="1" ht="12.75">
      <c r="A454" s="20"/>
      <c r="B454" s="13"/>
      <c r="C454" s="6" t="s">
        <v>329</v>
      </c>
      <c r="D454" s="9" t="s">
        <v>207</v>
      </c>
      <c r="E454" s="48">
        <v>60</v>
      </c>
    </row>
    <row r="455" spans="1:5" s="10" customFormat="1" ht="12.75">
      <c r="A455" s="20"/>
      <c r="B455" s="13"/>
      <c r="C455" s="6" t="s">
        <v>330</v>
      </c>
      <c r="D455" s="9" t="s">
        <v>207</v>
      </c>
      <c r="E455" s="48">
        <v>80</v>
      </c>
    </row>
    <row r="456" spans="1:5" s="10" customFormat="1" ht="12.75">
      <c r="A456" s="20"/>
      <c r="B456" s="13"/>
      <c r="C456" s="6" t="s">
        <v>331</v>
      </c>
      <c r="D456" s="9" t="s">
        <v>207</v>
      </c>
      <c r="E456" s="48">
        <v>100</v>
      </c>
    </row>
    <row r="457" spans="1:5" s="10" customFormat="1" ht="12.75">
      <c r="A457" s="20"/>
      <c r="B457" s="13"/>
      <c r="C457" s="6" t="s">
        <v>332</v>
      </c>
      <c r="D457" s="9" t="s">
        <v>207</v>
      </c>
      <c r="E457" s="48">
        <v>120</v>
      </c>
    </row>
    <row r="458" spans="1:5" s="10" customFormat="1" ht="12.75" customHeight="1">
      <c r="A458" s="20"/>
      <c r="B458" s="59" t="s">
        <v>312</v>
      </c>
      <c r="C458" s="59"/>
      <c r="D458" s="13"/>
      <c r="E458" s="48"/>
    </row>
    <row r="459" spans="1:5" s="10" customFormat="1" ht="18" customHeight="1">
      <c r="A459" s="20"/>
      <c r="B459" s="59" t="s">
        <v>333</v>
      </c>
      <c r="C459" s="59"/>
      <c r="D459" s="13"/>
      <c r="E459" s="48">
        <v>30</v>
      </c>
    </row>
    <row r="460" spans="1:5" s="10" customFormat="1" ht="12.75" customHeight="1">
      <c r="A460" s="20"/>
      <c r="B460" s="59" t="s">
        <v>334</v>
      </c>
      <c r="C460" s="59"/>
      <c r="D460" s="13"/>
      <c r="E460" s="48">
        <v>50</v>
      </c>
    </row>
    <row r="461" spans="1:5" s="10" customFormat="1" ht="18" customHeight="1">
      <c r="A461" s="20"/>
      <c r="B461" s="59" t="s">
        <v>335</v>
      </c>
      <c r="C461" s="59"/>
      <c r="D461" s="13"/>
      <c r="E461" s="48"/>
    </row>
    <row r="462" spans="1:5" s="10" customFormat="1" ht="12.75">
      <c r="A462" s="20"/>
      <c r="B462" s="13"/>
      <c r="C462" s="6" t="s">
        <v>336</v>
      </c>
      <c r="D462" s="9" t="s">
        <v>68</v>
      </c>
      <c r="E462" s="48">
        <v>40</v>
      </c>
    </row>
    <row r="463" spans="1:5" s="10" customFormat="1" ht="12.75">
      <c r="A463" s="20"/>
      <c r="B463" s="13"/>
      <c r="C463" s="6" t="s">
        <v>337</v>
      </c>
      <c r="D463" s="9" t="s">
        <v>68</v>
      </c>
      <c r="E463" s="48">
        <v>50</v>
      </c>
    </row>
    <row r="464" spans="1:5" s="10" customFormat="1" ht="12.75">
      <c r="A464" s="20"/>
      <c r="B464" s="13"/>
      <c r="C464" s="6" t="s">
        <v>338</v>
      </c>
      <c r="D464" s="9" t="s">
        <v>68</v>
      </c>
      <c r="E464" s="48">
        <v>70</v>
      </c>
    </row>
    <row r="465" spans="1:5" s="10" customFormat="1" ht="12.75">
      <c r="A465" s="66"/>
      <c r="B465" s="59" t="s">
        <v>339</v>
      </c>
      <c r="C465" s="59"/>
      <c r="D465" s="67" t="s">
        <v>68</v>
      </c>
      <c r="E465" s="48"/>
    </row>
    <row r="466" spans="1:5" s="10" customFormat="1" ht="27" customHeight="1">
      <c r="A466" s="66"/>
      <c r="B466" s="59" t="s">
        <v>340</v>
      </c>
      <c r="C466" s="59"/>
      <c r="D466" s="67"/>
      <c r="E466" s="48">
        <v>20</v>
      </c>
    </row>
    <row r="467" spans="1:5" s="10" customFormat="1" ht="18" customHeight="1">
      <c r="A467" s="20"/>
      <c r="B467" s="59" t="s">
        <v>341</v>
      </c>
      <c r="C467" s="59"/>
      <c r="D467" s="59"/>
      <c r="E467" s="48"/>
    </row>
    <row r="468" spans="1:5" s="10" customFormat="1" ht="18" customHeight="1">
      <c r="A468" s="20"/>
      <c r="B468" s="59" t="s">
        <v>342</v>
      </c>
      <c r="C468" s="59"/>
      <c r="D468" s="13"/>
      <c r="E468" s="48"/>
    </row>
    <row r="469" spans="1:5" s="10" customFormat="1" ht="12.75">
      <c r="A469" s="20"/>
      <c r="B469" s="13"/>
      <c r="C469" s="6" t="s">
        <v>336</v>
      </c>
      <c r="D469" s="9" t="s">
        <v>68</v>
      </c>
      <c r="E469" s="48">
        <v>60</v>
      </c>
    </row>
    <row r="470" spans="1:5" s="10" customFormat="1" ht="12.75">
      <c r="A470" s="20"/>
      <c r="B470" s="13"/>
      <c r="C470" s="6" t="s">
        <v>337</v>
      </c>
      <c r="D470" s="9" t="s">
        <v>68</v>
      </c>
      <c r="E470" s="48">
        <v>100</v>
      </c>
    </row>
    <row r="471" spans="1:5" s="10" customFormat="1" ht="12.75">
      <c r="A471" s="20"/>
      <c r="B471" s="13"/>
      <c r="C471" s="6" t="s">
        <v>338</v>
      </c>
      <c r="D471" s="9" t="s">
        <v>68</v>
      </c>
      <c r="E471" s="48">
        <v>120</v>
      </c>
    </row>
    <row r="472" spans="1:5" s="10" customFormat="1" ht="12.75">
      <c r="A472" s="20"/>
      <c r="B472" s="59" t="s">
        <v>316</v>
      </c>
      <c r="C472" s="59"/>
      <c r="D472" s="13"/>
      <c r="E472" s="48"/>
    </row>
    <row r="473" spans="1:5" s="10" customFormat="1" ht="18" customHeight="1">
      <c r="A473" s="20"/>
      <c r="B473" s="59" t="s">
        <v>343</v>
      </c>
      <c r="C473" s="59"/>
      <c r="D473" s="13"/>
      <c r="E473" s="48"/>
    </row>
    <row r="474" spans="1:5" s="10" customFormat="1" ht="12.75">
      <c r="A474" s="20"/>
      <c r="B474" s="59" t="s">
        <v>344</v>
      </c>
      <c r="C474" s="59"/>
      <c r="D474" s="9" t="s">
        <v>68</v>
      </c>
      <c r="E474" s="48">
        <v>20</v>
      </c>
    </row>
    <row r="475" spans="1:5" s="10" customFormat="1" ht="18" customHeight="1">
      <c r="A475" s="19" t="s">
        <v>345</v>
      </c>
      <c r="B475" s="59" t="s">
        <v>346</v>
      </c>
      <c r="C475" s="59"/>
      <c r="D475" s="59"/>
      <c r="E475" s="48"/>
    </row>
    <row r="476" spans="1:5" s="10" customFormat="1" ht="12.75">
      <c r="A476" s="20"/>
      <c r="B476" s="13"/>
      <c r="C476" s="6" t="s">
        <v>347</v>
      </c>
      <c r="D476" s="9" t="s">
        <v>68</v>
      </c>
      <c r="E476" s="48">
        <v>15</v>
      </c>
    </row>
    <row r="477" spans="1:5" s="10" customFormat="1" ht="12.75">
      <c r="A477" s="20"/>
      <c r="B477" s="13"/>
      <c r="C477" s="6" t="s">
        <v>348</v>
      </c>
      <c r="D477" s="9" t="s">
        <v>68</v>
      </c>
      <c r="E477" s="48">
        <v>20</v>
      </c>
    </row>
    <row r="478" spans="1:5" s="10" customFormat="1" ht="12.75" customHeight="1">
      <c r="A478" s="20"/>
      <c r="B478" s="59" t="s">
        <v>486</v>
      </c>
      <c r="C478" s="59"/>
      <c r="D478" s="59"/>
      <c r="E478" s="48"/>
    </row>
    <row r="479" spans="1:5" s="10" customFormat="1" ht="12.75">
      <c r="A479" s="20"/>
      <c r="B479" s="13"/>
      <c r="C479" s="6" t="s">
        <v>487</v>
      </c>
      <c r="D479" s="9"/>
      <c r="E479" s="48"/>
    </row>
    <row r="480" spans="1:5" s="10" customFormat="1" ht="12.75">
      <c r="A480" s="20"/>
      <c r="B480" s="13"/>
      <c r="C480" s="6" t="s">
        <v>277</v>
      </c>
      <c r="D480" s="9" t="s">
        <v>68</v>
      </c>
      <c r="E480" s="48">
        <v>23</v>
      </c>
    </row>
    <row r="481" spans="1:5" s="10" customFormat="1" ht="12.75">
      <c r="A481" s="20"/>
      <c r="B481" s="13"/>
      <c r="C481" s="6" t="s">
        <v>278</v>
      </c>
      <c r="D481" s="9" t="s">
        <v>68</v>
      </c>
      <c r="E481" s="48">
        <v>30</v>
      </c>
    </row>
    <row r="482" spans="1:5" s="10" customFormat="1" ht="12.75">
      <c r="A482" s="20"/>
      <c r="B482" s="13"/>
      <c r="C482" s="6" t="s">
        <v>488</v>
      </c>
      <c r="D482" s="9" t="s">
        <v>68</v>
      </c>
      <c r="E482" s="48">
        <v>43</v>
      </c>
    </row>
    <row r="483" spans="1:5" s="10" customFormat="1" ht="12.75">
      <c r="A483" s="20"/>
      <c r="B483" s="13"/>
      <c r="C483" s="6" t="s">
        <v>489</v>
      </c>
      <c r="D483" s="9" t="s">
        <v>68</v>
      </c>
      <c r="E483" s="48">
        <v>75</v>
      </c>
    </row>
    <row r="484" spans="1:5" s="10" customFormat="1" ht="12.75">
      <c r="A484" s="20"/>
      <c r="B484" s="13"/>
      <c r="C484" s="6" t="s">
        <v>569</v>
      </c>
      <c r="D484" s="9" t="s">
        <v>68</v>
      </c>
      <c r="E484" s="48">
        <v>140</v>
      </c>
    </row>
    <row r="485" spans="1:5" s="10" customFormat="1" ht="12.75">
      <c r="A485" s="20"/>
      <c r="B485" s="13"/>
      <c r="C485" s="6" t="s">
        <v>483</v>
      </c>
      <c r="D485" s="9"/>
      <c r="E485" s="48"/>
    </row>
    <row r="486" spans="1:5" s="10" customFormat="1" ht="12.75">
      <c r="A486" s="20"/>
      <c r="B486" s="13"/>
      <c r="C486" s="6" t="s">
        <v>277</v>
      </c>
      <c r="D486" s="9" t="s">
        <v>68</v>
      </c>
      <c r="E486" s="48">
        <v>17</v>
      </c>
    </row>
    <row r="487" spans="1:5" s="10" customFormat="1" ht="12.75">
      <c r="A487" s="20"/>
      <c r="B487" s="13"/>
      <c r="C487" s="6" t="s">
        <v>278</v>
      </c>
      <c r="D487" s="9" t="s">
        <v>68</v>
      </c>
      <c r="E487" s="48">
        <v>21</v>
      </c>
    </row>
    <row r="488" spans="1:5" s="10" customFormat="1" ht="12.75">
      <c r="A488" s="20"/>
      <c r="B488" s="13"/>
      <c r="C488" s="6" t="s">
        <v>488</v>
      </c>
      <c r="D488" s="9" t="s">
        <v>68</v>
      </c>
      <c r="E488" s="48">
        <v>24</v>
      </c>
    </row>
    <row r="489" spans="1:5" s="10" customFormat="1" ht="12.75">
      <c r="A489" s="20"/>
      <c r="B489" s="13"/>
      <c r="C489" s="6" t="s">
        <v>489</v>
      </c>
      <c r="D489" s="9" t="s">
        <v>68</v>
      </c>
      <c r="E489" s="48">
        <v>28</v>
      </c>
    </row>
    <row r="490" spans="1:5" s="10" customFormat="1" ht="18" customHeight="1">
      <c r="A490" s="19" t="s">
        <v>350</v>
      </c>
      <c r="B490" s="59" t="s">
        <v>352</v>
      </c>
      <c r="C490" s="59"/>
      <c r="D490" s="13"/>
      <c r="E490" s="48"/>
    </row>
    <row r="491" spans="1:5" s="10" customFormat="1" ht="12.75">
      <c r="A491" s="20"/>
      <c r="B491" s="13"/>
      <c r="C491" s="6" t="s">
        <v>482</v>
      </c>
      <c r="D491" s="9" t="s">
        <v>68</v>
      </c>
      <c r="E491" s="48">
        <v>160</v>
      </c>
    </row>
    <row r="492" spans="1:5" s="10" customFormat="1" ht="12.75">
      <c r="A492" s="20"/>
      <c r="B492" s="13"/>
      <c r="C492" s="6" t="s">
        <v>483</v>
      </c>
      <c r="D492" s="9" t="s">
        <v>68</v>
      </c>
      <c r="E492" s="48">
        <v>90</v>
      </c>
    </row>
    <row r="493" spans="1:5" s="10" customFormat="1" ht="12.75">
      <c r="A493" s="20"/>
      <c r="B493" s="59" t="s">
        <v>351</v>
      </c>
      <c r="C493" s="59"/>
      <c r="D493" s="13"/>
      <c r="E493" s="48"/>
    </row>
    <row r="494" spans="1:5" s="10" customFormat="1" ht="12.75">
      <c r="A494" s="20"/>
      <c r="B494" s="6"/>
      <c r="C494" s="6" t="s">
        <v>490</v>
      </c>
      <c r="D494" s="9" t="s">
        <v>68</v>
      </c>
      <c r="E494" s="48">
        <v>60</v>
      </c>
    </row>
    <row r="495" spans="1:5" s="10" customFormat="1" ht="12.75">
      <c r="A495" s="20"/>
      <c r="B495" s="6"/>
      <c r="C495" s="6" t="s">
        <v>491</v>
      </c>
      <c r="D495" s="9" t="s">
        <v>68</v>
      </c>
      <c r="E495" s="48">
        <v>80</v>
      </c>
    </row>
    <row r="496" spans="1:5" s="10" customFormat="1" ht="12.75">
      <c r="A496" s="20"/>
      <c r="B496" s="6"/>
      <c r="C496" s="6" t="s">
        <v>492</v>
      </c>
      <c r="D496" s="9" t="s">
        <v>68</v>
      </c>
      <c r="E496" s="48">
        <v>40</v>
      </c>
    </row>
    <row r="497" spans="1:5" s="10" customFormat="1" ht="12.75">
      <c r="A497" s="20"/>
      <c r="B497" s="13"/>
      <c r="C497" s="6" t="s">
        <v>493</v>
      </c>
      <c r="D497" s="9" t="s">
        <v>68</v>
      </c>
      <c r="E497" s="48">
        <v>20</v>
      </c>
    </row>
    <row r="498" spans="1:5" s="10" customFormat="1" ht="18" customHeight="1">
      <c r="A498" s="19" t="s">
        <v>350</v>
      </c>
      <c r="B498" s="59" t="s">
        <v>494</v>
      </c>
      <c r="C498" s="59"/>
      <c r="D498" s="9"/>
      <c r="E498" s="48"/>
    </row>
    <row r="499" spans="1:5" s="10" customFormat="1" ht="18" customHeight="1">
      <c r="A499" s="19"/>
      <c r="B499" s="6"/>
      <c r="C499" s="6" t="s">
        <v>492</v>
      </c>
      <c r="D499" s="9" t="s">
        <v>68</v>
      </c>
      <c r="E499" s="48">
        <v>125</v>
      </c>
    </row>
    <row r="500" spans="1:5" s="10" customFormat="1" ht="18" customHeight="1">
      <c r="A500" s="19"/>
      <c r="B500" s="13"/>
      <c r="C500" s="6" t="s">
        <v>493</v>
      </c>
      <c r="D500" s="9" t="s">
        <v>68</v>
      </c>
      <c r="E500" s="48">
        <v>100</v>
      </c>
    </row>
    <row r="501" spans="1:5" s="10" customFormat="1" ht="12.75">
      <c r="A501" s="15">
        <v>85.23</v>
      </c>
      <c r="B501" s="59" t="s">
        <v>476</v>
      </c>
      <c r="C501" s="59"/>
      <c r="D501" s="13"/>
      <c r="E501" s="48"/>
    </row>
    <row r="502" spans="1:5" s="10" customFormat="1" ht="12.75">
      <c r="A502" s="20"/>
      <c r="B502" s="13"/>
      <c r="C502" s="6" t="s">
        <v>478</v>
      </c>
      <c r="D502" s="9" t="s">
        <v>68</v>
      </c>
      <c r="E502" s="48">
        <v>10</v>
      </c>
    </row>
    <row r="503" spans="1:5" s="10" customFormat="1" ht="12.75">
      <c r="A503" s="20"/>
      <c r="B503" s="13"/>
      <c r="C503" s="6" t="s">
        <v>479</v>
      </c>
      <c r="D503" s="9" t="s">
        <v>68</v>
      </c>
      <c r="E503" s="48">
        <v>16</v>
      </c>
    </row>
    <row r="504" spans="1:5" s="10" customFormat="1" ht="12.75">
      <c r="A504" s="20"/>
      <c r="B504" s="13"/>
      <c r="C504" s="6" t="s">
        <v>570</v>
      </c>
      <c r="D504" s="9" t="s">
        <v>68</v>
      </c>
      <c r="E504" s="48">
        <v>30</v>
      </c>
    </row>
    <row r="505" spans="1:5" s="10" customFormat="1" ht="12.75">
      <c r="A505" s="20"/>
      <c r="B505" s="13"/>
      <c r="C505" s="6" t="s">
        <v>571</v>
      </c>
      <c r="D505" s="9" t="s">
        <v>68</v>
      </c>
      <c r="E505" s="48">
        <v>70</v>
      </c>
    </row>
    <row r="506" spans="1:5" s="10" customFormat="1" ht="12.75">
      <c r="A506" s="20"/>
      <c r="B506" s="13"/>
      <c r="C506" s="6" t="s">
        <v>572</v>
      </c>
      <c r="D506" s="9" t="s">
        <v>68</v>
      </c>
      <c r="E506" s="48">
        <v>140</v>
      </c>
    </row>
    <row r="507" spans="1:5" s="10" customFormat="1" ht="17.25" customHeight="1">
      <c r="A507" s="14">
        <v>85.23</v>
      </c>
      <c r="B507" s="59" t="s">
        <v>573</v>
      </c>
      <c r="C507" s="59"/>
      <c r="D507" s="13"/>
      <c r="E507" s="48"/>
    </row>
    <row r="508" spans="1:5" s="10" customFormat="1" ht="12.75">
      <c r="A508" s="20"/>
      <c r="B508" s="13"/>
      <c r="C508" s="6" t="s">
        <v>477</v>
      </c>
      <c r="D508" s="9" t="s">
        <v>68</v>
      </c>
      <c r="E508" s="48">
        <v>8</v>
      </c>
    </row>
    <row r="509" spans="1:5" s="10" customFormat="1" ht="12.75">
      <c r="A509" s="21"/>
      <c r="B509" s="16"/>
      <c r="C509" s="6" t="s">
        <v>478</v>
      </c>
      <c r="D509" s="9" t="s">
        <v>68</v>
      </c>
      <c r="E509" s="48">
        <v>18</v>
      </c>
    </row>
    <row r="510" spans="1:5" s="10" customFormat="1" ht="12.75">
      <c r="A510" s="21"/>
      <c r="B510" s="16"/>
      <c r="C510" s="6" t="s">
        <v>479</v>
      </c>
      <c r="D510" s="9" t="s">
        <v>68</v>
      </c>
      <c r="E510" s="48">
        <v>20</v>
      </c>
    </row>
    <row r="511" spans="1:5" s="10" customFormat="1" ht="12.75">
      <c r="A511" s="21"/>
      <c r="B511" s="16"/>
      <c r="C511" s="6" t="s">
        <v>570</v>
      </c>
      <c r="D511" s="9" t="s">
        <v>68</v>
      </c>
      <c r="E511" s="48">
        <v>36</v>
      </c>
    </row>
    <row r="512" spans="1:5" s="10" customFormat="1" ht="12.75">
      <c r="A512" s="21"/>
      <c r="B512" s="16"/>
      <c r="C512" s="6" t="s">
        <v>571</v>
      </c>
      <c r="D512" s="9" t="s">
        <v>68</v>
      </c>
      <c r="E512" s="48">
        <v>80</v>
      </c>
    </row>
    <row r="513" spans="1:5" s="10" customFormat="1" ht="12.75">
      <c r="A513" s="21"/>
      <c r="B513" s="16"/>
      <c r="C513" s="6" t="s">
        <v>572</v>
      </c>
      <c r="D513" s="9" t="s">
        <v>68</v>
      </c>
      <c r="E513" s="48">
        <v>350</v>
      </c>
    </row>
    <row r="514" spans="1:5" s="10" customFormat="1" ht="12.75">
      <c r="A514" s="14">
        <v>85.23</v>
      </c>
      <c r="B514" s="59" t="s">
        <v>353</v>
      </c>
      <c r="C514" s="59"/>
      <c r="D514" s="13"/>
      <c r="E514" s="48"/>
    </row>
    <row r="515" spans="1:5" s="10" customFormat="1" ht="12.75">
      <c r="A515" s="20"/>
      <c r="B515" s="13"/>
      <c r="C515" s="6" t="s">
        <v>354</v>
      </c>
      <c r="D515" s="9" t="s">
        <v>68</v>
      </c>
      <c r="E515" s="48">
        <v>4</v>
      </c>
    </row>
    <row r="516" spans="1:5" s="10" customFormat="1" ht="12.75">
      <c r="A516" s="20"/>
      <c r="B516" s="13"/>
      <c r="C516" s="6" t="s">
        <v>355</v>
      </c>
      <c r="D516" s="9" t="s">
        <v>68</v>
      </c>
      <c r="E516" s="48">
        <v>10</v>
      </c>
    </row>
    <row r="517" spans="1:5" s="10" customFormat="1" ht="12.75">
      <c r="A517" s="20"/>
      <c r="B517" s="13"/>
      <c r="C517" s="6" t="s">
        <v>495</v>
      </c>
      <c r="D517" s="9" t="s">
        <v>68</v>
      </c>
      <c r="E517" s="48">
        <v>25</v>
      </c>
    </row>
    <row r="518" spans="1:5" s="10" customFormat="1" ht="12.75" customHeight="1">
      <c r="A518" s="14">
        <v>85.25</v>
      </c>
      <c r="B518" s="59" t="s">
        <v>497</v>
      </c>
      <c r="C518" s="59"/>
      <c r="D518" s="13"/>
      <c r="E518" s="48"/>
    </row>
    <row r="519" spans="1:5" s="10" customFormat="1" ht="12.75">
      <c r="A519" s="20"/>
      <c r="B519" s="13"/>
      <c r="C519" s="6" t="s">
        <v>482</v>
      </c>
      <c r="D519" s="9" t="s">
        <v>68</v>
      </c>
      <c r="E519" s="48">
        <v>470</v>
      </c>
    </row>
    <row r="520" spans="1:5" s="10" customFormat="1" ht="12.75">
      <c r="A520" s="20"/>
      <c r="B520" s="13"/>
      <c r="C520" s="6" t="s">
        <v>483</v>
      </c>
      <c r="D520" s="9" t="s">
        <v>68</v>
      </c>
      <c r="E520" s="48">
        <v>220</v>
      </c>
    </row>
    <row r="521" spans="1:5" s="10" customFormat="1" ht="12.75" customHeight="1">
      <c r="A521" s="20"/>
      <c r="B521" s="59" t="s">
        <v>357</v>
      </c>
      <c r="C521" s="59"/>
      <c r="D521" s="13"/>
      <c r="E521" s="48"/>
    </row>
    <row r="522" spans="1:5" s="10" customFormat="1" ht="12.75">
      <c r="A522" s="20"/>
      <c r="B522" s="13"/>
      <c r="C522" s="27" t="s">
        <v>556</v>
      </c>
      <c r="D522" s="9" t="s">
        <v>68</v>
      </c>
      <c r="E522" s="51">
        <v>100</v>
      </c>
    </row>
    <row r="523" spans="1:5" s="10" customFormat="1" ht="12.75">
      <c r="A523" s="20"/>
      <c r="B523" s="13"/>
      <c r="C523" s="27" t="s">
        <v>557</v>
      </c>
      <c r="D523" s="9"/>
      <c r="E523" s="51">
        <v>80</v>
      </c>
    </row>
    <row r="524" spans="1:5" s="10" customFormat="1" ht="12.75">
      <c r="A524" s="20"/>
      <c r="B524" s="13"/>
      <c r="C524" s="27" t="s">
        <v>558</v>
      </c>
      <c r="D524" s="9" t="s">
        <v>68</v>
      </c>
      <c r="E524" s="51">
        <v>120</v>
      </c>
    </row>
    <row r="525" spans="1:5" s="10" customFormat="1" ht="12.75">
      <c r="A525" s="20"/>
      <c r="B525" s="13"/>
      <c r="C525" s="27" t="s">
        <v>559</v>
      </c>
      <c r="D525" s="9"/>
      <c r="E525" s="51">
        <v>100</v>
      </c>
    </row>
    <row r="526" spans="1:5" s="10" customFormat="1" ht="12.75">
      <c r="A526" s="20"/>
      <c r="B526" s="13"/>
      <c r="C526" s="27" t="s">
        <v>560</v>
      </c>
      <c r="D526" s="9" t="s">
        <v>68</v>
      </c>
      <c r="E526" s="51">
        <v>180</v>
      </c>
    </row>
    <row r="527" spans="1:5" s="10" customFormat="1" ht="12.75">
      <c r="A527" s="20"/>
      <c r="B527" s="13"/>
      <c r="C527" s="27" t="s">
        <v>561</v>
      </c>
      <c r="D527" s="9"/>
      <c r="E527" s="51">
        <v>150</v>
      </c>
    </row>
    <row r="528" spans="1:5" s="10" customFormat="1" ht="12.75">
      <c r="A528" s="20"/>
      <c r="B528" s="13"/>
      <c r="C528" s="27" t="s">
        <v>562</v>
      </c>
      <c r="D528" s="9" t="s">
        <v>68</v>
      </c>
      <c r="E528" s="51">
        <v>200</v>
      </c>
    </row>
    <row r="529" spans="1:5" s="10" customFormat="1" ht="12.75">
      <c r="A529" s="20"/>
      <c r="B529" s="13"/>
      <c r="C529" s="27" t="s">
        <v>563</v>
      </c>
      <c r="D529" s="9"/>
      <c r="E529" s="51">
        <v>175</v>
      </c>
    </row>
    <row r="530" spans="1:5" s="10" customFormat="1" ht="12.75">
      <c r="A530" s="20"/>
      <c r="B530" s="13"/>
      <c r="C530" s="27" t="s">
        <v>564</v>
      </c>
      <c r="D530" s="9" t="s">
        <v>68</v>
      </c>
      <c r="E530" s="51">
        <v>250</v>
      </c>
    </row>
    <row r="531" spans="1:5" s="10" customFormat="1" ht="12.75">
      <c r="A531" s="20"/>
      <c r="B531" s="13"/>
      <c r="C531" s="27" t="s">
        <v>565</v>
      </c>
      <c r="D531" s="9"/>
      <c r="E531" s="51">
        <v>220</v>
      </c>
    </row>
    <row r="532" spans="1:5" s="10" customFormat="1" ht="12.75">
      <c r="A532" s="20"/>
      <c r="B532" s="13"/>
      <c r="C532" s="27" t="s">
        <v>566</v>
      </c>
      <c r="D532" s="9" t="s">
        <v>68</v>
      </c>
      <c r="E532" s="51">
        <v>350</v>
      </c>
    </row>
    <row r="533" spans="1:5" s="10" customFormat="1" ht="12.75">
      <c r="A533" s="20"/>
      <c r="B533" s="13"/>
      <c r="C533" s="27" t="s">
        <v>567</v>
      </c>
      <c r="D533" s="9"/>
      <c r="E533" s="51">
        <v>300</v>
      </c>
    </row>
    <row r="534" spans="1:5" s="10" customFormat="1" ht="18" customHeight="1">
      <c r="A534" s="19" t="s">
        <v>358</v>
      </c>
      <c r="B534" s="59" t="s">
        <v>498</v>
      </c>
      <c r="C534" s="59"/>
      <c r="D534" s="13"/>
      <c r="E534" s="48"/>
    </row>
    <row r="535" spans="1:5" s="10" customFormat="1" ht="12.75">
      <c r="A535" s="20"/>
      <c r="B535" s="59" t="s">
        <v>359</v>
      </c>
      <c r="C535" s="59"/>
      <c r="D535" s="9" t="s">
        <v>68</v>
      </c>
      <c r="E535" s="52">
        <v>60</v>
      </c>
    </row>
    <row r="536" spans="1:5" s="10" customFormat="1" ht="12.75" customHeight="1">
      <c r="A536" s="20"/>
      <c r="B536" s="59" t="s">
        <v>360</v>
      </c>
      <c r="C536" s="59"/>
      <c r="D536" s="9" t="s">
        <v>68</v>
      </c>
      <c r="E536" s="52">
        <v>80</v>
      </c>
    </row>
    <row r="537" spans="1:5" s="10" customFormat="1" ht="12.75">
      <c r="A537" s="20"/>
      <c r="B537" s="59" t="s">
        <v>316</v>
      </c>
      <c r="C537" s="59"/>
      <c r="D537" s="13"/>
      <c r="E537" s="52"/>
    </row>
    <row r="538" spans="1:5" s="10" customFormat="1" ht="12.75">
      <c r="A538" s="20"/>
      <c r="B538" s="59" t="s">
        <v>361</v>
      </c>
      <c r="C538" s="59"/>
      <c r="D538" s="9"/>
      <c r="E538" s="52">
        <v>50</v>
      </c>
    </row>
    <row r="539" spans="1:5" s="10" customFormat="1" ht="12.75" customHeight="1">
      <c r="A539" s="20"/>
      <c r="B539" s="59" t="s">
        <v>362</v>
      </c>
      <c r="C539" s="59"/>
      <c r="D539" s="9"/>
      <c r="E539" s="52">
        <v>60</v>
      </c>
    </row>
    <row r="540" spans="1:5" s="10" customFormat="1" ht="12.75" customHeight="1">
      <c r="A540" s="20"/>
      <c r="B540" s="59" t="s">
        <v>499</v>
      </c>
      <c r="C540" s="59"/>
      <c r="D540" s="9"/>
      <c r="E540" s="52">
        <v>80</v>
      </c>
    </row>
    <row r="541" spans="1:5" s="10" customFormat="1" ht="15.75" customHeight="1">
      <c r="A541" s="19" t="s">
        <v>358</v>
      </c>
      <c r="B541" s="59" t="s">
        <v>500</v>
      </c>
      <c r="C541" s="59"/>
      <c r="D541" s="13"/>
      <c r="E541" s="48"/>
    </row>
    <row r="542" spans="1:5" s="10" customFormat="1" ht="12.75">
      <c r="A542" s="20"/>
      <c r="B542" s="6"/>
      <c r="C542" s="6" t="s">
        <v>569</v>
      </c>
      <c r="D542" s="9" t="s">
        <v>68</v>
      </c>
      <c r="E542" s="48">
        <v>75</v>
      </c>
    </row>
    <row r="543" spans="1:5" s="10" customFormat="1" ht="12.75">
      <c r="A543" s="20"/>
      <c r="B543" s="6"/>
      <c r="C543" s="6" t="s">
        <v>488</v>
      </c>
      <c r="D543" s="9" t="s">
        <v>68</v>
      </c>
      <c r="E543" s="48">
        <v>23</v>
      </c>
    </row>
    <row r="544" spans="1:5" s="10" customFormat="1" ht="12.75">
      <c r="A544" s="20"/>
      <c r="B544" s="6"/>
      <c r="C544" s="6" t="s">
        <v>278</v>
      </c>
      <c r="D544" s="9" t="s">
        <v>68</v>
      </c>
      <c r="E544" s="48">
        <v>20</v>
      </c>
    </row>
    <row r="545" spans="1:5" s="10" customFormat="1" ht="12.75" customHeight="1">
      <c r="A545" s="19" t="s">
        <v>358</v>
      </c>
      <c r="B545" s="59" t="s">
        <v>501</v>
      </c>
      <c r="C545" s="59"/>
      <c r="D545" s="9"/>
      <c r="E545" s="48"/>
    </row>
    <row r="546" spans="1:5" s="10" customFormat="1" ht="12.75">
      <c r="A546" s="20"/>
      <c r="B546" s="6"/>
      <c r="C546" s="6" t="s">
        <v>489</v>
      </c>
      <c r="D546" s="9"/>
      <c r="E546" s="48">
        <v>135</v>
      </c>
    </row>
    <row r="547" spans="1:5" s="10" customFormat="1" ht="12.75">
      <c r="A547" s="20"/>
      <c r="B547" s="6"/>
      <c r="C547" s="6" t="s">
        <v>488</v>
      </c>
      <c r="D547" s="9" t="s">
        <v>68</v>
      </c>
      <c r="E547" s="48">
        <v>65</v>
      </c>
    </row>
    <row r="548" spans="1:5" s="10" customFormat="1" ht="18" customHeight="1">
      <c r="A548" s="20"/>
      <c r="B548" s="59" t="s">
        <v>363</v>
      </c>
      <c r="C548" s="59"/>
      <c r="D548" s="13"/>
      <c r="E548" s="48"/>
    </row>
    <row r="549" spans="1:5" s="10" customFormat="1" ht="12.75">
      <c r="A549" s="20"/>
      <c r="B549" s="59" t="s">
        <v>364</v>
      </c>
      <c r="C549" s="59"/>
      <c r="D549" s="13"/>
      <c r="E549" s="48"/>
    </row>
    <row r="550" spans="1:5" s="10" customFormat="1" ht="12.75">
      <c r="A550" s="20"/>
      <c r="B550" s="13"/>
      <c r="C550" s="6" t="s">
        <v>365</v>
      </c>
      <c r="D550" s="9" t="s">
        <v>68</v>
      </c>
      <c r="E550" s="48">
        <v>70</v>
      </c>
    </row>
    <row r="551" spans="1:5" s="10" customFormat="1" ht="12.75">
      <c r="A551" s="20"/>
      <c r="B551" s="13"/>
      <c r="C551" s="6" t="s">
        <v>502</v>
      </c>
      <c r="D551" s="9" t="s">
        <v>68</v>
      </c>
      <c r="E551" s="48">
        <v>90</v>
      </c>
    </row>
    <row r="552" spans="1:5" s="10" customFormat="1" ht="12.75">
      <c r="A552" s="20"/>
      <c r="B552" s="59" t="s">
        <v>316</v>
      </c>
      <c r="C552" s="59"/>
      <c r="D552" s="13"/>
      <c r="E552" s="48"/>
    </row>
    <row r="553" spans="1:5" s="10" customFormat="1" ht="12.75" customHeight="1">
      <c r="A553" s="20"/>
      <c r="B553" s="59" t="s">
        <v>503</v>
      </c>
      <c r="C553" s="59"/>
      <c r="D553" s="13"/>
      <c r="E553" s="48">
        <v>10</v>
      </c>
    </row>
    <row r="554" spans="1:5" s="10" customFormat="1" ht="12.75" customHeight="1">
      <c r="A554" s="20"/>
      <c r="B554" s="59" t="s">
        <v>504</v>
      </c>
      <c r="C554" s="59"/>
      <c r="D554" s="13"/>
      <c r="E554" s="48">
        <v>20</v>
      </c>
    </row>
    <row r="555" spans="1:5" s="10" customFormat="1" ht="12.75">
      <c r="A555" s="20"/>
      <c r="B555" s="6" t="s">
        <v>505</v>
      </c>
      <c r="C555" s="6"/>
      <c r="D555" s="13"/>
      <c r="E555" s="48">
        <v>15</v>
      </c>
    </row>
    <row r="556" spans="1:5" s="10" customFormat="1" ht="12.75">
      <c r="A556" s="20"/>
      <c r="B556" s="59" t="s">
        <v>366</v>
      </c>
      <c r="C556" s="59"/>
      <c r="D556" s="13"/>
      <c r="E556" s="48"/>
    </row>
    <row r="557" spans="1:5" s="10" customFormat="1" ht="12.75">
      <c r="A557" s="20"/>
      <c r="B557" s="13"/>
      <c r="C557" s="6" t="s">
        <v>367</v>
      </c>
      <c r="D557" s="9" t="s">
        <v>68</v>
      </c>
      <c r="E557" s="48">
        <v>30</v>
      </c>
    </row>
    <row r="558" spans="1:5" s="10" customFormat="1" ht="12.75">
      <c r="A558" s="20"/>
      <c r="B558" s="13"/>
      <c r="C558" s="6" t="s">
        <v>368</v>
      </c>
      <c r="D558" s="9" t="s">
        <v>68</v>
      </c>
      <c r="E558" s="48">
        <v>40</v>
      </c>
    </row>
    <row r="559" spans="1:5" s="10" customFormat="1" ht="12.75">
      <c r="A559" s="20"/>
      <c r="B559" s="59" t="s">
        <v>316</v>
      </c>
      <c r="C559" s="59"/>
      <c r="D559" s="13"/>
      <c r="E559" s="48"/>
    </row>
    <row r="560" spans="1:5" s="10" customFormat="1" ht="12.75" customHeight="1">
      <c r="A560" s="20"/>
      <c r="B560" s="59" t="s">
        <v>504</v>
      </c>
      <c r="C560" s="59"/>
      <c r="D560" s="13"/>
      <c r="E560" s="48">
        <v>15</v>
      </c>
    </row>
    <row r="561" spans="1:5" s="10" customFormat="1" ht="18" customHeight="1">
      <c r="A561" s="20"/>
      <c r="B561" s="59" t="s">
        <v>369</v>
      </c>
      <c r="C561" s="59"/>
      <c r="D561" s="13"/>
      <c r="E561" s="48"/>
    </row>
    <row r="562" spans="1:5" s="10" customFormat="1" ht="12.75">
      <c r="A562" s="20"/>
      <c r="B562" s="13"/>
      <c r="C562" s="6" t="s">
        <v>370</v>
      </c>
      <c r="D562" s="9" t="s">
        <v>68</v>
      </c>
      <c r="E562" s="48">
        <v>120</v>
      </c>
    </row>
    <row r="563" spans="1:5" s="10" customFormat="1" ht="12.75">
      <c r="A563" s="20"/>
      <c r="B563" s="59" t="s">
        <v>316</v>
      </c>
      <c r="C563" s="59"/>
      <c r="D563" s="13"/>
      <c r="E563" s="48"/>
    </row>
    <row r="564" spans="1:5" s="10" customFormat="1" ht="12.75" customHeight="1">
      <c r="A564" s="20"/>
      <c r="B564" s="59" t="s">
        <v>371</v>
      </c>
      <c r="C564" s="59"/>
      <c r="D564" s="13"/>
      <c r="E564" s="48">
        <v>100</v>
      </c>
    </row>
    <row r="565" spans="1:5" s="10" customFormat="1" ht="16.5" customHeight="1">
      <c r="A565" s="19" t="s">
        <v>372</v>
      </c>
      <c r="B565" s="59" t="s">
        <v>373</v>
      </c>
      <c r="C565" s="59"/>
      <c r="D565" s="13"/>
      <c r="E565" s="48"/>
    </row>
    <row r="566" spans="1:5" s="10" customFormat="1" ht="12.75">
      <c r="A566" s="20"/>
      <c r="B566" s="13"/>
      <c r="C566" s="6" t="s">
        <v>593</v>
      </c>
      <c r="D566" s="13"/>
      <c r="E566" s="48"/>
    </row>
    <row r="567" spans="1:5" s="10" customFormat="1" ht="12.75">
      <c r="A567" s="20"/>
      <c r="B567" s="13"/>
      <c r="C567" s="6" t="s">
        <v>274</v>
      </c>
      <c r="D567" s="9" t="s">
        <v>68</v>
      </c>
      <c r="E567" s="48">
        <v>220</v>
      </c>
    </row>
    <row r="568" spans="1:5" s="10" customFormat="1" ht="12.75">
      <c r="A568" s="20"/>
      <c r="B568" s="13"/>
      <c r="C568" s="6" t="s">
        <v>374</v>
      </c>
      <c r="D568" s="9" t="s">
        <v>68</v>
      </c>
      <c r="E568" s="48">
        <v>300</v>
      </c>
    </row>
    <row r="569" spans="1:5" s="10" customFormat="1" ht="12.75">
      <c r="A569" s="20"/>
      <c r="B569" s="13"/>
      <c r="C569" s="6" t="s">
        <v>376</v>
      </c>
      <c r="D569" s="9" t="s">
        <v>68</v>
      </c>
      <c r="E569" s="48">
        <v>350</v>
      </c>
    </row>
    <row r="570" spans="1:5" s="10" customFormat="1" ht="12.75">
      <c r="A570" s="20"/>
      <c r="B570" s="13"/>
      <c r="C570" s="6" t="s">
        <v>375</v>
      </c>
      <c r="D570" s="9" t="s">
        <v>68</v>
      </c>
      <c r="E570" s="48">
        <v>450</v>
      </c>
    </row>
    <row r="571" spans="1:5" s="10" customFormat="1" ht="12.75">
      <c r="A571" s="20"/>
      <c r="B571" s="13"/>
      <c r="C571" s="6" t="s">
        <v>506</v>
      </c>
      <c r="D571" s="9" t="s">
        <v>68</v>
      </c>
      <c r="E571" s="48">
        <v>800</v>
      </c>
    </row>
    <row r="572" spans="1:5" s="10" customFormat="1" ht="12.75">
      <c r="A572" s="20"/>
      <c r="B572" s="13"/>
      <c r="C572" s="6" t="s">
        <v>507</v>
      </c>
      <c r="D572" s="9" t="s">
        <v>68</v>
      </c>
      <c r="E572" s="48">
        <v>1100</v>
      </c>
    </row>
    <row r="573" spans="1:5" s="10" customFormat="1" ht="12.75">
      <c r="A573" s="20"/>
      <c r="B573" s="13"/>
      <c r="C573" s="6" t="s">
        <v>508</v>
      </c>
      <c r="D573" s="9" t="s">
        <v>68</v>
      </c>
      <c r="E573" s="48">
        <v>2000</v>
      </c>
    </row>
    <row r="574" spans="1:5" s="10" customFormat="1" ht="12.75">
      <c r="A574" s="20"/>
      <c r="B574" s="13"/>
      <c r="C574" s="6" t="s">
        <v>509</v>
      </c>
      <c r="D574" s="9" t="s">
        <v>68</v>
      </c>
      <c r="E574" s="48">
        <v>3700</v>
      </c>
    </row>
    <row r="575" spans="1:5" s="10" customFormat="1" ht="12.75">
      <c r="A575" s="20"/>
      <c r="B575" s="13"/>
      <c r="C575" s="6" t="s">
        <v>510</v>
      </c>
      <c r="D575" s="9" t="s">
        <v>68</v>
      </c>
      <c r="E575" s="48">
        <v>5000</v>
      </c>
    </row>
    <row r="576" spans="1:5" s="10" customFormat="1" ht="12.75">
      <c r="A576" s="20"/>
      <c r="B576" s="59" t="s">
        <v>316</v>
      </c>
      <c r="C576" s="59"/>
      <c r="D576" s="13"/>
      <c r="E576" s="48"/>
    </row>
    <row r="577" spans="1:5" s="10" customFormat="1" ht="12.75" customHeight="1">
      <c r="A577" s="20"/>
      <c r="B577" s="59" t="s">
        <v>377</v>
      </c>
      <c r="C577" s="59"/>
      <c r="D577" s="13"/>
      <c r="E577" s="48">
        <v>50</v>
      </c>
    </row>
    <row r="578" spans="1:5" s="10" customFormat="1" ht="17.25" customHeight="1">
      <c r="A578" s="15">
        <v>85.28</v>
      </c>
      <c r="B578" s="59" t="s">
        <v>475</v>
      </c>
      <c r="C578" s="59"/>
      <c r="D578" s="13"/>
      <c r="E578" s="48"/>
    </row>
    <row r="579" spans="1:5" s="10" customFormat="1" ht="12.75">
      <c r="A579" s="20"/>
      <c r="B579" s="13"/>
      <c r="C579" s="6" t="s">
        <v>276</v>
      </c>
      <c r="D579" s="13"/>
      <c r="E579" s="48"/>
    </row>
    <row r="580" spans="1:5" s="10" customFormat="1" ht="12.75">
      <c r="A580" s="20"/>
      <c r="B580" s="13"/>
      <c r="C580" s="6" t="s">
        <v>273</v>
      </c>
      <c r="D580" s="9" t="s">
        <v>68</v>
      </c>
      <c r="E580" s="48">
        <v>100</v>
      </c>
    </row>
    <row r="581" spans="1:5" s="10" customFormat="1" ht="12.75">
      <c r="A581" s="20"/>
      <c r="B581" s="13"/>
      <c r="C581" s="6" t="s">
        <v>274</v>
      </c>
      <c r="D581" s="9" t="s">
        <v>68</v>
      </c>
      <c r="E581" s="48">
        <v>120</v>
      </c>
    </row>
    <row r="582" spans="1:5" s="10" customFormat="1" ht="12.75">
      <c r="A582" s="20"/>
      <c r="B582" s="13"/>
      <c r="C582" s="6" t="s">
        <v>275</v>
      </c>
      <c r="D582" s="9" t="s">
        <v>68</v>
      </c>
      <c r="E582" s="48">
        <v>150</v>
      </c>
    </row>
    <row r="583" spans="1:5" s="10" customFormat="1" ht="12.75">
      <c r="A583" s="19" t="s">
        <v>372</v>
      </c>
      <c r="B583" s="59" t="s">
        <v>378</v>
      </c>
      <c r="C583" s="59"/>
      <c r="D583" s="13"/>
      <c r="E583" s="48"/>
    </row>
    <row r="584" spans="1:5" s="10" customFormat="1" ht="12.75">
      <c r="A584" s="20"/>
      <c r="B584" s="13"/>
      <c r="C584" s="6" t="s">
        <v>258</v>
      </c>
      <c r="D584" s="9" t="s">
        <v>68</v>
      </c>
      <c r="E584" s="48">
        <v>150</v>
      </c>
    </row>
    <row r="585" spans="1:5" s="10" customFormat="1" ht="13.5" customHeight="1">
      <c r="A585" s="20"/>
      <c r="B585" s="13"/>
      <c r="C585" s="6" t="s">
        <v>379</v>
      </c>
      <c r="D585" s="9" t="s">
        <v>68</v>
      </c>
      <c r="E585" s="48">
        <v>500</v>
      </c>
    </row>
    <row r="586" spans="1:5" s="10" customFormat="1" ht="12.75" customHeight="1">
      <c r="A586" s="19" t="s">
        <v>380</v>
      </c>
      <c r="B586" s="59" t="s">
        <v>381</v>
      </c>
      <c r="C586" s="59"/>
      <c r="D586" s="9" t="s">
        <v>68</v>
      </c>
      <c r="E586" s="48">
        <v>40</v>
      </c>
    </row>
    <row r="587" spans="1:5" s="10" customFormat="1" ht="12.75">
      <c r="A587" s="41" t="s">
        <v>382</v>
      </c>
      <c r="B587" s="64" t="s">
        <v>383</v>
      </c>
      <c r="C587" s="64"/>
      <c r="D587" s="36"/>
      <c r="E587" s="48"/>
    </row>
    <row r="588" spans="1:5" s="10" customFormat="1" ht="12.75">
      <c r="A588" s="53"/>
      <c r="B588" s="11"/>
      <c r="C588" s="6" t="s">
        <v>384</v>
      </c>
      <c r="D588" s="4" t="s">
        <v>68</v>
      </c>
      <c r="E588" s="48">
        <v>60</v>
      </c>
    </row>
    <row r="589" spans="1:5" s="10" customFormat="1" ht="12.75">
      <c r="A589" s="53"/>
      <c r="B589" s="11"/>
      <c r="C589" s="6" t="s">
        <v>385</v>
      </c>
      <c r="D589" s="4" t="s">
        <v>68</v>
      </c>
      <c r="E589" s="48">
        <v>200</v>
      </c>
    </row>
    <row r="590" spans="1:5" s="10" customFormat="1" ht="12.75">
      <c r="A590" s="41" t="s">
        <v>386</v>
      </c>
      <c r="B590" s="64" t="s">
        <v>387</v>
      </c>
      <c r="C590" s="64"/>
      <c r="D590" s="36"/>
      <c r="E590" s="48"/>
    </row>
    <row r="591" spans="1:5" s="10" customFormat="1" ht="12.75">
      <c r="A591" s="53"/>
      <c r="B591" s="11"/>
      <c r="C591" s="6" t="s">
        <v>388</v>
      </c>
      <c r="D591" s="4" t="s">
        <v>68</v>
      </c>
      <c r="E591" s="48">
        <v>40</v>
      </c>
    </row>
    <row r="592" spans="1:5" s="10" customFormat="1" ht="12.75">
      <c r="A592" s="53"/>
      <c r="B592" s="11"/>
      <c r="C592" s="6" t="s">
        <v>389</v>
      </c>
      <c r="D592" s="4" t="s">
        <v>68</v>
      </c>
      <c r="E592" s="48">
        <v>140</v>
      </c>
    </row>
    <row r="593" spans="1:5" s="10" customFormat="1" ht="12.75">
      <c r="A593" s="53"/>
      <c r="B593" s="11"/>
      <c r="C593" s="6" t="s">
        <v>390</v>
      </c>
      <c r="D593" s="4" t="s">
        <v>68</v>
      </c>
      <c r="E593" s="48">
        <v>180</v>
      </c>
    </row>
    <row r="594" spans="1:5" s="10" customFormat="1" ht="12.75">
      <c r="A594" s="53"/>
      <c r="B594" s="11"/>
      <c r="C594" s="6" t="s">
        <v>391</v>
      </c>
      <c r="D594" s="4" t="s">
        <v>68</v>
      </c>
      <c r="E594" s="48">
        <v>60</v>
      </c>
    </row>
    <row r="595" spans="1:5" s="10" customFormat="1" ht="25.5" customHeight="1">
      <c r="A595" s="19" t="s">
        <v>392</v>
      </c>
      <c r="B595" s="58" t="s">
        <v>357</v>
      </c>
      <c r="C595" s="58"/>
      <c r="D595" s="4" t="s">
        <v>68</v>
      </c>
      <c r="E595" s="48">
        <v>80</v>
      </c>
    </row>
    <row r="596" spans="1:5" s="10" customFormat="1" ht="12.75">
      <c r="A596" s="20"/>
      <c r="B596" s="58" t="s">
        <v>316</v>
      </c>
      <c r="C596" s="58"/>
      <c r="D596" s="11"/>
      <c r="E596" s="48"/>
    </row>
    <row r="597" spans="1:5" s="10" customFormat="1" ht="12.75">
      <c r="A597" s="20"/>
      <c r="B597" s="58" t="s">
        <v>393</v>
      </c>
      <c r="C597" s="58"/>
      <c r="D597" s="11"/>
      <c r="E597" s="48">
        <v>10</v>
      </c>
    </row>
    <row r="598" spans="1:5" s="10" customFormat="1" ht="12.75">
      <c r="A598" s="20"/>
      <c r="B598" s="58" t="s">
        <v>394</v>
      </c>
      <c r="C598" s="58"/>
      <c r="D598" s="11"/>
      <c r="E598" s="48">
        <v>5</v>
      </c>
    </row>
    <row r="599" spans="1:5" s="10" customFormat="1" ht="12.75">
      <c r="A599" s="20"/>
      <c r="B599" s="58" t="s">
        <v>395</v>
      </c>
      <c r="C599" s="58"/>
      <c r="D599" s="11"/>
      <c r="E599" s="48">
        <v>10</v>
      </c>
    </row>
    <row r="600" spans="1:5" s="10" customFormat="1" ht="12.75">
      <c r="A600" s="20"/>
      <c r="B600" s="58" t="s">
        <v>396</v>
      </c>
      <c r="C600" s="58"/>
      <c r="D600" s="11"/>
      <c r="E600" s="48">
        <v>35</v>
      </c>
    </row>
    <row r="601" spans="1:5" s="10" customFormat="1" ht="21.75" customHeight="1">
      <c r="A601" s="19" t="s">
        <v>397</v>
      </c>
      <c r="B601" s="58" t="s">
        <v>398</v>
      </c>
      <c r="C601" s="58"/>
      <c r="D601" s="11"/>
      <c r="E601" s="48"/>
    </row>
    <row r="602" spans="1:5" s="10" customFormat="1" ht="12.75">
      <c r="A602" s="20"/>
      <c r="B602" s="11"/>
      <c r="C602" s="6" t="s">
        <v>399</v>
      </c>
      <c r="D602" s="4" t="s">
        <v>68</v>
      </c>
      <c r="E602" s="48">
        <v>50</v>
      </c>
    </row>
    <row r="603" spans="1:5" s="10" customFormat="1" ht="12.75">
      <c r="A603" s="20"/>
      <c r="B603" s="11"/>
      <c r="C603" s="6" t="s">
        <v>400</v>
      </c>
      <c r="D603" s="4" t="s">
        <v>68</v>
      </c>
      <c r="E603" s="48">
        <v>60</v>
      </c>
    </row>
    <row r="604" spans="1:5" s="10" customFormat="1" ht="12.75">
      <c r="A604" s="20"/>
      <c r="B604" s="11"/>
      <c r="C604" s="6" t="s">
        <v>401</v>
      </c>
      <c r="D604" s="4" t="s">
        <v>68</v>
      </c>
      <c r="E604" s="48">
        <v>105</v>
      </c>
    </row>
    <row r="605" spans="1:5" s="10" customFormat="1" ht="12.75">
      <c r="A605" s="20"/>
      <c r="B605" s="11"/>
      <c r="C605" s="6" t="s">
        <v>402</v>
      </c>
      <c r="D605" s="4" t="s">
        <v>68</v>
      </c>
      <c r="E605" s="48">
        <v>140</v>
      </c>
    </row>
    <row r="606" spans="1:5" s="10" customFormat="1" ht="12.75">
      <c r="A606" s="20"/>
      <c r="B606" s="11"/>
      <c r="C606" s="6" t="s">
        <v>403</v>
      </c>
      <c r="D606" s="4" t="s">
        <v>68</v>
      </c>
      <c r="E606" s="48">
        <v>200</v>
      </c>
    </row>
    <row r="607" spans="1:5" s="10" customFormat="1" ht="12.75">
      <c r="A607" s="20"/>
      <c r="B607" s="58" t="s">
        <v>296</v>
      </c>
      <c r="C607" s="58"/>
      <c r="D607" s="11"/>
      <c r="E607" s="48"/>
    </row>
    <row r="608" spans="1:5" s="10" customFormat="1" ht="12.75">
      <c r="A608" s="20"/>
      <c r="B608" s="58" t="s">
        <v>404</v>
      </c>
      <c r="C608" s="58"/>
      <c r="D608" s="11"/>
      <c r="E608" s="48">
        <v>30</v>
      </c>
    </row>
    <row r="609" spans="1:5" s="10" customFormat="1" ht="12.75">
      <c r="A609" s="20"/>
      <c r="B609" s="58" t="s">
        <v>405</v>
      </c>
      <c r="C609" s="58"/>
      <c r="D609" s="11"/>
      <c r="E609" s="48">
        <v>30</v>
      </c>
    </row>
    <row r="610" spans="1:5" s="10" customFormat="1" ht="19.5" customHeight="1">
      <c r="A610" s="20"/>
      <c r="B610" s="17" t="s">
        <v>505</v>
      </c>
      <c r="C610" s="6"/>
      <c r="D610" s="11"/>
      <c r="E610" s="48">
        <v>30</v>
      </c>
    </row>
    <row r="611" spans="1:5" s="10" customFormat="1" ht="12.75">
      <c r="A611" s="20"/>
      <c r="B611" s="58" t="s">
        <v>406</v>
      </c>
      <c r="C611" s="58"/>
      <c r="D611" s="11"/>
      <c r="E611" s="48">
        <v>80</v>
      </c>
    </row>
    <row r="612" spans="1:5" s="10" customFormat="1" ht="12.75">
      <c r="A612" s="20"/>
      <c r="B612" s="58" t="s">
        <v>407</v>
      </c>
      <c r="C612" s="58"/>
      <c r="D612" s="11"/>
      <c r="E612" s="48">
        <v>15</v>
      </c>
    </row>
    <row r="613" spans="1:5" s="10" customFormat="1" ht="18" customHeight="1">
      <c r="A613" s="20"/>
      <c r="B613" s="58" t="s">
        <v>408</v>
      </c>
      <c r="C613" s="58"/>
      <c r="D613" s="11"/>
      <c r="E613" s="48"/>
    </row>
    <row r="614" spans="1:5" s="10" customFormat="1" ht="12.75">
      <c r="A614" s="20"/>
      <c r="B614" s="11"/>
      <c r="C614" s="6" t="s">
        <v>258</v>
      </c>
      <c r="D614" s="4" t="s">
        <v>68</v>
      </c>
      <c r="E614" s="48">
        <v>120</v>
      </c>
    </row>
    <row r="615" spans="1:5" s="10" customFormat="1" ht="12.75">
      <c r="A615" s="20"/>
      <c r="B615" s="11"/>
      <c r="C615" s="6" t="s">
        <v>349</v>
      </c>
      <c r="D615" s="4" t="s">
        <v>68</v>
      </c>
      <c r="E615" s="48">
        <v>170</v>
      </c>
    </row>
    <row r="616" spans="1:5" s="10" customFormat="1" ht="12.75">
      <c r="A616" s="20"/>
      <c r="B616" s="11"/>
      <c r="C616" s="6" t="s">
        <v>409</v>
      </c>
      <c r="D616" s="4" t="s">
        <v>68</v>
      </c>
      <c r="E616" s="48">
        <v>350</v>
      </c>
    </row>
    <row r="617" spans="1:5" s="10" customFormat="1" ht="12.75">
      <c r="A617" s="19" t="s">
        <v>410</v>
      </c>
      <c r="B617" s="58" t="s">
        <v>411</v>
      </c>
      <c r="C617" s="58"/>
      <c r="D617" s="11"/>
      <c r="E617" s="48"/>
    </row>
    <row r="618" spans="1:5" s="10" customFormat="1" ht="12.75">
      <c r="A618" s="20"/>
      <c r="B618" s="11"/>
      <c r="C618" s="6" t="s">
        <v>412</v>
      </c>
      <c r="D618" s="4" t="s">
        <v>36</v>
      </c>
      <c r="E618" s="48">
        <v>12</v>
      </c>
    </row>
    <row r="619" spans="1:5" s="10" customFormat="1" ht="12.75">
      <c r="A619" s="20"/>
      <c r="B619" s="11"/>
      <c r="C619" s="6" t="s">
        <v>413</v>
      </c>
      <c r="D619" s="4" t="s">
        <v>36</v>
      </c>
      <c r="E619" s="48">
        <v>15</v>
      </c>
    </row>
    <row r="620" spans="1:5" s="10" customFormat="1" ht="12.75">
      <c r="A620" s="20"/>
      <c r="B620" s="11"/>
      <c r="C620" s="6" t="s">
        <v>414</v>
      </c>
      <c r="D620" s="4" t="s">
        <v>36</v>
      </c>
      <c r="E620" s="48">
        <v>8</v>
      </c>
    </row>
    <row r="621" spans="1:5" s="10" customFormat="1" ht="12.75">
      <c r="A621" s="19" t="s">
        <v>415</v>
      </c>
      <c r="B621" s="58" t="s">
        <v>416</v>
      </c>
      <c r="C621" s="58"/>
      <c r="D621" s="4" t="s">
        <v>68</v>
      </c>
      <c r="E621" s="48">
        <v>30</v>
      </c>
    </row>
    <row r="622" spans="1:5" s="10" customFormat="1" ht="27" customHeight="1">
      <c r="A622" s="35">
        <v>95.03</v>
      </c>
      <c r="B622" s="64" t="s">
        <v>417</v>
      </c>
      <c r="C622" s="64"/>
      <c r="D622" s="36"/>
      <c r="E622" s="48"/>
    </row>
    <row r="623" spans="1:5" s="10" customFormat="1" ht="12.75">
      <c r="A623" s="37"/>
      <c r="B623" s="64" t="s">
        <v>418</v>
      </c>
      <c r="C623" s="64"/>
      <c r="D623" s="36"/>
      <c r="E623" s="48"/>
    </row>
    <row r="624" spans="1:5" s="10" customFormat="1" ht="12.75">
      <c r="A624" s="37"/>
      <c r="B624" s="36"/>
      <c r="C624" s="38" t="s">
        <v>419</v>
      </c>
      <c r="D624" s="39" t="s">
        <v>68</v>
      </c>
      <c r="E624" s="48"/>
    </row>
    <row r="625" spans="1:5" s="10" customFormat="1" ht="12.75">
      <c r="A625" s="37"/>
      <c r="B625" s="36"/>
      <c r="C625" s="38" t="s">
        <v>543</v>
      </c>
      <c r="D625" s="39"/>
      <c r="E625" s="48">
        <v>45</v>
      </c>
    </row>
    <row r="626" spans="1:5" s="10" customFormat="1" ht="12.75">
      <c r="A626" s="37"/>
      <c r="B626" s="36"/>
      <c r="C626" s="38" t="s">
        <v>544</v>
      </c>
      <c r="D626" s="39"/>
      <c r="E626" s="48">
        <v>180</v>
      </c>
    </row>
    <row r="627" spans="1:5" s="10" customFormat="1" ht="12.75">
      <c r="A627" s="37"/>
      <c r="B627" s="36"/>
      <c r="C627" s="38" t="s">
        <v>420</v>
      </c>
      <c r="D627" s="39" t="s">
        <v>68</v>
      </c>
      <c r="E627" s="48"/>
    </row>
    <row r="628" spans="1:5" s="10" customFormat="1" ht="12.75">
      <c r="A628" s="37"/>
      <c r="B628" s="36"/>
      <c r="C628" s="38" t="s">
        <v>543</v>
      </c>
      <c r="D628" s="39"/>
      <c r="E628" s="48">
        <v>80</v>
      </c>
    </row>
    <row r="629" spans="1:5" s="10" customFormat="1" ht="12.75">
      <c r="A629" s="37"/>
      <c r="B629" s="36"/>
      <c r="C629" s="38" t="s">
        <v>544</v>
      </c>
      <c r="D629" s="39"/>
      <c r="E629" s="48">
        <v>200</v>
      </c>
    </row>
    <row r="630" spans="1:5" s="10" customFormat="1" ht="12.75">
      <c r="A630" s="40" t="s">
        <v>421</v>
      </c>
      <c r="B630" s="64" t="s">
        <v>422</v>
      </c>
      <c r="C630" s="64"/>
      <c r="D630" s="36"/>
      <c r="E630" s="48"/>
    </row>
    <row r="631" spans="1:5" s="10" customFormat="1" ht="12.75">
      <c r="A631" s="37"/>
      <c r="B631" s="36"/>
      <c r="C631" s="38" t="s">
        <v>423</v>
      </c>
      <c r="D631" s="39" t="s">
        <v>424</v>
      </c>
      <c r="E631" s="48">
        <v>100</v>
      </c>
    </row>
    <row r="632" spans="1:5" s="10" customFormat="1" ht="12.75">
      <c r="A632" s="37"/>
      <c r="B632" s="36"/>
      <c r="C632" s="38" t="s">
        <v>425</v>
      </c>
      <c r="D632" s="39" t="s">
        <v>36</v>
      </c>
      <c r="E632" s="48">
        <v>6</v>
      </c>
    </row>
    <row r="633" spans="1:5" s="10" customFormat="1" ht="12.75">
      <c r="A633" s="37"/>
      <c r="B633" s="36"/>
      <c r="C633" s="38" t="s">
        <v>426</v>
      </c>
      <c r="D633" s="36"/>
      <c r="E633" s="48"/>
    </row>
    <row r="634" spans="1:5" s="10" customFormat="1" ht="18" customHeight="1">
      <c r="A634" s="37"/>
      <c r="B634" s="64" t="s">
        <v>427</v>
      </c>
      <c r="C634" s="64"/>
      <c r="D634" s="36"/>
      <c r="E634" s="48"/>
    </row>
    <row r="635" spans="1:5" s="10" customFormat="1" ht="12.75">
      <c r="A635" s="19" t="s">
        <v>428</v>
      </c>
      <c r="B635" s="58" t="s">
        <v>429</v>
      </c>
      <c r="C635" s="58"/>
      <c r="D635" s="11"/>
      <c r="E635" s="48"/>
    </row>
    <row r="636" spans="1:5" s="10" customFormat="1" ht="12.75">
      <c r="A636" s="20"/>
      <c r="B636" s="11"/>
      <c r="C636" s="6" t="s">
        <v>539</v>
      </c>
      <c r="D636" s="4" t="s">
        <v>68</v>
      </c>
      <c r="E636" s="48">
        <v>100</v>
      </c>
    </row>
    <row r="637" spans="1:5" s="10" customFormat="1" ht="12.75">
      <c r="A637" s="20"/>
      <c r="B637" s="11"/>
      <c r="C637" s="6" t="s">
        <v>574</v>
      </c>
      <c r="D637" s="4" t="s">
        <v>68</v>
      </c>
      <c r="E637" s="48">
        <v>300</v>
      </c>
    </row>
    <row r="638" spans="1:5" s="10" customFormat="1" ht="12.75">
      <c r="A638" s="20"/>
      <c r="B638" s="11"/>
      <c r="C638" s="6" t="s">
        <v>575</v>
      </c>
      <c r="D638" s="4" t="s">
        <v>68</v>
      </c>
      <c r="E638" s="48">
        <v>350</v>
      </c>
    </row>
    <row r="639" spans="1:5" s="10" customFormat="1" ht="12.75">
      <c r="A639" s="20"/>
      <c r="B639" s="11"/>
      <c r="C639" s="6" t="s">
        <v>576</v>
      </c>
      <c r="D639" s="4" t="s">
        <v>68</v>
      </c>
      <c r="E639" s="48">
        <v>130</v>
      </c>
    </row>
    <row r="640" spans="1:5" s="10" customFormat="1" ht="12.75">
      <c r="A640" s="20"/>
      <c r="B640" s="11"/>
      <c r="C640" s="6" t="s">
        <v>577</v>
      </c>
      <c r="D640" s="4" t="s">
        <v>68</v>
      </c>
      <c r="E640" s="48">
        <v>160</v>
      </c>
    </row>
    <row r="641" spans="1:5" s="10" customFormat="1" ht="12.75">
      <c r="A641" s="20"/>
      <c r="B641" s="11"/>
      <c r="C641" s="6" t="s">
        <v>578</v>
      </c>
      <c r="D641" s="4" t="s">
        <v>68</v>
      </c>
      <c r="E641" s="48">
        <v>185</v>
      </c>
    </row>
    <row r="642" spans="1:5" s="10" customFormat="1" ht="12.75">
      <c r="A642" s="20"/>
      <c r="B642" s="11"/>
      <c r="C642" s="6" t="s">
        <v>538</v>
      </c>
      <c r="D642" s="4" t="s">
        <v>68</v>
      </c>
      <c r="E642" s="48">
        <v>220</v>
      </c>
    </row>
    <row r="643" spans="1:5" s="10" customFormat="1" ht="12.75">
      <c r="A643" s="20"/>
      <c r="B643" s="11"/>
      <c r="C643" s="6" t="s">
        <v>430</v>
      </c>
      <c r="D643" s="4" t="s">
        <v>68</v>
      </c>
      <c r="E643" s="48">
        <v>90</v>
      </c>
    </row>
    <row r="644" spans="1:5" s="10" customFormat="1" ht="18" customHeight="1">
      <c r="A644" s="20"/>
      <c r="B644" s="58" t="s">
        <v>431</v>
      </c>
      <c r="C644" s="58"/>
      <c r="D644" s="4" t="s">
        <v>68</v>
      </c>
      <c r="E644" s="48">
        <v>25</v>
      </c>
    </row>
    <row r="645" spans="1:5" s="10" customFormat="1" ht="12.75">
      <c r="A645" s="20"/>
      <c r="B645" s="58" t="s">
        <v>432</v>
      </c>
      <c r="C645" s="58"/>
      <c r="D645" s="4" t="s">
        <v>68</v>
      </c>
      <c r="E645" s="48">
        <v>25</v>
      </c>
    </row>
    <row r="646" spans="1:5" s="10" customFormat="1" ht="18" customHeight="1">
      <c r="A646" s="41" t="s">
        <v>433</v>
      </c>
      <c r="B646" s="58" t="s">
        <v>434</v>
      </c>
      <c r="C646" s="58"/>
      <c r="D646" s="31"/>
      <c r="E646" s="48"/>
    </row>
    <row r="647" spans="1:5" s="10" customFormat="1" ht="12.75">
      <c r="A647" s="37"/>
      <c r="B647" s="36"/>
      <c r="C647" s="38" t="s">
        <v>435</v>
      </c>
      <c r="D647" s="39" t="s">
        <v>68</v>
      </c>
      <c r="E647" s="48">
        <v>10</v>
      </c>
    </row>
    <row r="648" spans="1:5" s="10" customFormat="1" ht="12.75">
      <c r="A648" s="37"/>
      <c r="B648" s="36"/>
      <c r="C648" s="38" t="s">
        <v>436</v>
      </c>
      <c r="D648" s="39" t="s">
        <v>68</v>
      </c>
      <c r="E648" s="48">
        <v>30</v>
      </c>
    </row>
    <row r="649" spans="1:5" s="10" customFormat="1" ht="12.75">
      <c r="A649" s="37"/>
      <c r="B649" s="36"/>
      <c r="C649" s="38" t="s">
        <v>437</v>
      </c>
      <c r="D649" s="39" t="s">
        <v>6</v>
      </c>
      <c r="E649" s="48">
        <v>8</v>
      </c>
    </row>
    <row r="650" spans="1:5" s="10" customFormat="1" ht="12.75">
      <c r="A650" s="40" t="s">
        <v>438</v>
      </c>
      <c r="B650" s="64" t="s">
        <v>439</v>
      </c>
      <c r="C650" s="64"/>
      <c r="D650" s="36"/>
      <c r="E650" s="48"/>
    </row>
    <row r="651" spans="1:5" s="10" customFormat="1" ht="12.75">
      <c r="A651" s="37"/>
      <c r="B651" s="36"/>
      <c r="C651" s="38" t="s">
        <v>440</v>
      </c>
      <c r="D651" s="39" t="s">
        <v>68</v>
      </c>
      <c r="E651" s="48">
        <v>35</v>
      </c>
    </row>
    <row r="652" spans="1:5" s="10" customFormat="1" ht="12.75">
      <c r="A652" s="37"/>
      <c r="B652" s="36"/>
      <c r="C652" s="38" t="s">
        <v>441</v>
      </c>
      <c r="D652" s="39" t="s">
        <v>68</v>
      </c>
      <c r="E652" s="48">
        <v>75</v>
      </c>
    </row>
    <row r="653" spans="1:5" s="10" customFormat="1" ht="12.75">
      <c r="A653" s="37"/>
      <c r="B653" s="36"/>
      <c r="C653" s="38" t="s">
        <v>409</v>
      </c>
      <c r="D653" s="39" t="s">
        <v>68</v>
      </c>
      <c r="E653" s="48">
        <v>180</v>
      </c>
    </row>
    <row r="654" spans="1:5" s="10" customFormat="1" ht="18" customHeight="1">
      <c r="A654" s="37"/>
      <c r="B654" s="64" t="s">
        <v>442</v>
      </c>
      <c r="C654" s="64"/>
      <c r="D654" s="36"/>
      <c r="E654" s="48"/>
    </row>
    <row r="655" spans="1:5" s="10" customFormat="1" ht="12.75">
      <c r="A655" s="37"/>
      <c r="B655" s="36"/>
      <c r="C655" s="38" t="s">
        <v>443</v>
      </c>
      <c r="D655" s="39" t="s">
        <v>68</v>
      </c>
      <c r="E655" s="48">
        <v>80</v>
      </c>
    </row>
    <row r="656" spans="1:5" s="10" customFormat="1" ht="12.75">
      <c r="A656" s="37"/>
      <c r="B656" s="36"/>
      <c r="C656" s="38" t="s">
        <v>444</v>
      </c>
      <c r="D656" s="39" t="s">
        <v>68</v>
      </c>
      <c r="E656" s="48">
        <v>130</v>
      </c>
    </row>
    <row r="657" spans="1:5" s="10" customFormat="1" ht="12.75">
      <c r="A657" s="37"/>
      <c r="B657" s="36"/>
      <c r="C657" s="38" t="s">
        <v>445</v>
      </c>
      <c r="D657" s="39" t="s">
        <v>68</v>
      </c>
      <c r="E657" s="48">
        <v>200</v>
      </c>
    </row>
    <row r="658" spans="1:5" s="10" customFormat="1" ht="12.75">
      <c r="A658" s="37"/>
      <c r="B658" s="36"/>
      <c r="C658" s="38" t="s">
        <v>446</v>
      </c>
      <c r="D658" s="39" t="s">
        <v>68</v>
      </c>
      <c r="E658" s="48">
        <v>300</v>
      </c>
    </row>
    <row r="659" spans="1:5" s="10" customFormat="1" ht="12.75">
      <c r="A659" s="37"/>
      <c r="B659" s="64" t="s">
        <v>447</v>
      </c>
      <c r="C659" s="64"/>
      <c r="D659" s="36"/>
      <c r="E659" s="48"/>
    </row>
    <row r="660" spans="1:5" s="10" customFormat="1" ht="12.75">
      <c r="A660" s="37"/>
      <c r="B660" s="36"/>
      <c r="C660" s="38" t="s">
        <v>448</v>
      </c>
      <c r="D660" s="39" t="s">
        <v>68</v>
      </c>
      <c r="E660" s="48"/>
    </row>
    <row r="661" spans="1:5" s="10" customFormat="1" ht="12.75">
      <c r="A661" s="37"/>
      <c r="B661" s="36"/>
      <c r="C661" s="38" t="s">
        <v>449</v>
      </c>
      <c r="D661" s="39" t="s">
        <v>68</v>
      </c>
      <c r="E661" s="48"/>
    </row>
    <row r="662" spans="1:5" s="10" customFormat="1" ht="12.75">
      <c r="A662" s="37"/>
      <c r="B662" s="36"/>
      <c r="C662" s="38" t="s">
        <v>450</v>
      </c>
      <c r="D662" s="36"/>
      <c r="E662" s="48"/>
    </row>
    <row r="663" spans="1:5" s="10" customFormat="1" ht="12.75">
      <c r="A663" s="37"/>
      <c r="B663" s="36"/>
      <c r="C663" s="38" t="s">
        <v>451</v>
      </c>
      <c r="D663" s="39" t="s">
        <v>68</v>
      </c>
      <c r="E663" s="48">
        <v>160</v>
      </c>
    </row>
    <row r="664" spans="1:5" s="10" customFormat="1" ht="12.75">
      <c r="A664" s="37"/>
      <c r="B664" s="36"/>
      <c r="C664" s="38" t="s">
        <v>452</v>
      </c>
      <c r="D664" s="39" t="s">
        <v>68</v>
      </c>
      <c r="E664" s="48"/>
    </row>
    <row r="665" spans="1:5" s="10" customFormat="1" ht="12.75" customHeight="1">
      <c r="A665" s="37"/>
      <c r="B665" s="64" t="s">
        <v>453</v>
      </c>
      <c r="C665" s="64"/>
      <c r="D665" s="36"/>
      <c r="E665" s="48"/>
    </row>
    <row r="666" spans="1:5" s="10" customFormat="1" ht="12.75">
      <c r="A666" s="37"/>
      <c r="B666" s="36"/>
      <c r="C666" s="38" t="s">
        <v>454</v>
      </c>
      <c r="D666" s="39" t="s">
        <v>68</v>
      </c>
      <c r="E666" s="48">
        <v>80</v>
      </c>
    </row>
    <row r="667" spans="1:5" s="10" customFormat="1" ht="12.75">
      <c r="A667" s="37"/>
      <c r="B667" s="36"/>
      <c r="C667" s="38" t="s">
        <v>455</v>
      </c>
      <c r="D667" s="39" t="s">
        <v>68</v>
      </c>
      <c r="E667" s="48">
        <v>150</v>
      </c>
    </row>
    <row r="668" spans="1:5" s="10" customFormat="1" ht="12.75">
      <c r="A668" s="37"/>
      <c r="B668" s="64" t="s">
        <v>456</v>
      </c>
      <c r="C668" s="64"/>
      <c r="D668" s="36"/>
      <c r="E668" s="48"/>
    </row>
    <row r="669" spans="1:5" s="10" customFormat="1" ht="12.75">
      <c r="A669" s="37"/>
      <c r="B669" s="36"/>
      <c r="C669" s="38" t="s">
        <v>457</v>
      </c>
      <c r="D669" s="39" t="s">
        <v>68</v>
      </c>
      <c r="E669" s="48">
        <v>80</v>
      </c>
    </row>
    <row r="670" spans="1:5" s="10" customFormat="1" ht="12.75">
      <c r="A670" s="37"/>
      <c r="B670" s="36"/>
      <c r="C670" s="38" t="s">
        <v>458</v>
      </c>
      <c r="D670" s="39" t="s">
        <v>68</v>
      </c>
      <c r="E670" s="48">
        <v>120</v>
      </c>
    </row>
    <row r="671" spans="1:5" s="10" customFormat="1" ht="12.75">
      <c r="A671" s="37"/>
      <c r="B671" s="36"/>
      <c r="C671" s="38" t="s">
        <v>459</v>
      </c>
      <c r="D671" s="39" t="s">
        <v>68</v>
      </c>
      <c r="E671" s="48">
        <v>300</v>
      </c>
    </row>
    <row r="672" spans="1:5" s="10" customFormat="1" ht="18" customHeight="1">
      <c r="A672" s="37"/>
      <c r="B672" s="64" t="s">
        <v>460</v>
      </c>
      <c r="C672" s="64"/>
      <c r="D672" s="36"/>
      <c r="E672" s="48"/>
    </row>
    <row r="673" spans="1:5" s="10" customFormat="1" ht="12.75">
      <c r="A673" s="37"/>
      <c r="B673" s="36"/>
      <c r="C673" s="38" t="s">
        <v>454</v>
      </c>
      <c r="D673" s="39" t="s">
        <v>68</v>
      </c>
      <c r="E673" s="48"/>
    </row>
    <row r="674" spans="1:5" s="10" customFormat="1" ht="12.75">
      <c r="A674" s="37"/>
      <c r="B674" s="36"/>
      <c r="C674" s="38" t="s">
        <v>461</v>
      </c>
      <c r="D674" s="39" t="s">
        <v>68</v>
      </c>
      <c r="E674" s="48"/>
    </row>
    <row r="675" spans="1:5" s="10" customFormat="1" ht="12.75">
      <c r="A675" s="37"/>
      <c r="B675" s="36"/>
      <c r="C675" s="38" t="s">
        <v>462</v>
      </c>
      <c r="D675" s="39" t="s">
        <v>68</v>
      </c>
      <c r="E675" s="48"/>
    </row>
    <row r="676" spans="1:5" s="10" customFormat="1" ht="12.75">
      <c r="A676" s="37"/>
      <c r="B676" s="64" t="s">
        <v>463</v>
      </c>
      <c r="C676" s="64"/>
      <c r="D676" s="36"/>
      <c r="E676" s="48"/>
    </row>
    <row r="677" spans="1:5" s="10" customFormat="1" ht="12.75">
      <c r="A677" s="37"/>
      <c r="B677" s="36"/>
      <c r="C677" s="38" t="s">
        <v>464</v>
      </c>
      <c r="D677" s="39" t="s">
        <v>68</v>
      </c>
      <c r="E677" s="48">
        <v>320</v>
      </c>
    </row>
    <row r="678" spans="1:5" s="10" customFormat="1" ht="12.75">
      <c r="A678" s="37"/>
      <c r="B678" s="36"/>
      <c r="C678" s="38" t="s">
        <v>465</v>
      </c>
      <c r="D678" s="39" t="s">
        <v>68</v>
      </c>
      <c r="E678" s="48">
        <v>400</v>
      </c>
    </row>
    <row r="679" spans="1:5" s="10" customFormat="1" ht="12.75">
      <c r="A679" s="40" t="s">
        <v>466</v>
      </c>
      <c r="B679" s="64" t="s">
        <v>467</v>
      </c>
      <c r="C679" s="64"/>
      <c r="D679" s="36"/>
      <c r="E679" s="48"/>
    </row>
    <row r="680" spans="1:5" s="10" customFormat="1" ht="12.75">
      <c r="A680" s="37"/>
      <c r="B680" s="36"/>
      <c r="C680" s="38" t="s">
        <v>468</v>
      </c>
      <c r="D680" s="39" t="s">
        <v>68</v>
      </c>
      <c r="E680" s="48">
        <v>25</v>
      </c>
    </row>
    <row r="681" spans="1:5" s="10" customFormat="1" ht="12.75">
      <c r="A681" s="37"/>
      <c r="B681" s="36"/>
      <c r="C681" s="38" t="s">
        <v>469</v>
      </c>
      <c r="D681" s="39" t="s">
        <v>68</v>
      </c>
      <c r="E681" s="48">
        <v>30</v>
      </c>
    </row>
    <row r="682" spans="1:5" s="10" customFormat="1" ht="12.75">
      <c r="A682" s="37"/>
      <c r="B682" s="36"/>
      <c r="C682" s="38" t="s">
        <v>470</v>
      </c>
      <c r="D682" s="39" t="s">
        <v>68</v>
      </c>
      <c r="E682" s="48">
        <v>32</v>
      </c>
    </row>
    <row r="683" spans="1:5" s="10" customFormat="1" ht="12.75">
      <c r="A683" s="37"/>
      <c r="B683" s="36"/>
      <c r="C683" s="38" t="s">
        <v>471</v>
      </c>
      <c r="D683" s="39" t="s">
        <v>68</v>
      </c>
      <c r="E683" s="48">
        <v>35</v>
      </c>
    </row>
    <row r="684" spans="1:5" s="10" customFormat="1" ht="12.75">
      <c r="A684" s="37"/>
      <c r="B684" s="36"/>
      <c r="C684" s="38" t="s">
        <v>472</v>
      </c>
      <c r="D684" s="39" t="s">
        <v>68</v>
      </c>
      <c r="E684" s="48">
        <v>38</v>
      </c>
    </row>
    <row r="685" spans="1:5" s="10" customFormat="1" ht="12.75">
      <c r="A685" s="37"/>
      <c r="B685" s="36"/>
      <c r="C685" s="38" t="s">
        <v>473</v>
      </c>
      <c r="D685" s="39" t="s">
        <v>68</v>
      </c>
      <c r="E685" s="48">
        <v>42</v>
      </c>
    </row>
    <row r="686" spans="1:5" s="10" customFormat="1" ht="12.75">
      <c r="A686" s="37"/>
      <c r="B686" s="36"/>
      <c r="C686" s="38" t="s">
        <v>474</v>
      </c>
      <c r="D686" s="39" t="s">
        <v>68</v>
      </c>
      <c r="E686" s="48">
        <v>46</v>
      </c>
    </row>
    <row r="688" ht="13.5">
      <c r="A688" s="22" t="s">
        <v>595</v>
      </c>
    </row>
    <row r="689" ht="13.5">
      <c r="A689" s="22" t="s">
        <v>545</v>
      </c>
    </row>
  </sheetData>
  <sheetProtection/>
  <mergeCells count="304">
    <mergeCell ref="B379:C379"/>
    <mergeCell ref="B380:C380"/>
    <mergeCell ref="B381:C381"/>
    <mergeCell ref="B382:C382"/>
    <mergeCell ref="B383:C383"/>
    <mergeCell ref="B384:C384"/>
    <mergeCell ref="B347:C347"/>
    <mergeCell ref="B348:C348"/>
    <mergeCell ref="B349:C349"/>
    <mergeCell ref="B350:C350"/>
    <mergeCell ref="B385:C385"/>
    <mergeCell ref="B386:C386"/>
    <mergeCell ref="B356:C356"/>
    <mergeCell ref="B357:C357"/>
    <mergeCell ref="B358:C358"/>
    <mergeCell ref="B359:C359"/>
    <mergeCell ref="B583:C583"/>
    <mergeCell ref="B586:C586"/>
    <mergeCell ref="B563:C563"/>
    <mergeCell ref="B564:C564"/>
    <mergeCell ref="B565:C565"/>
    <mergeCell ref="B577:C577"/>
    <mergeCell ref="B578:C578"/>
    <mergeCell ref="B576:C576"/>
    <mergeCell ref="B560:C560"/>
    <mergeCell ref="B561:C561"/>
    <mergeCell ref="B549:C549"/>
    <mergeCell ref="B552:C552"/>
    <mergeCell ref="B553:C553"/>
    <mergeCell ref="B554:C554"/>
    <mergeCell ref="B556:C556"/>
    <mergeCell ref="B559:C559"/>
    <mergeCell ref="B540:C540"/>
    <mergeCell ref="B541:C541"/>
    <mergeCell ref="B545:C545"/>
    <mergeCell ref="B548:C548"/>
    <mergeCell ref="B536:C536"/>
    <mergeCell ref="B537:C537"/>
    <mergeCell ref="B538:C538"/>
    <mergeCell ref="B539:C539"/>
    <mergeCell ref="B534:C534"/>
    <mergeCell ref="B535:C535"/>
    <mergeCell ref="B498:C498"/>
    <mergeCell ref="B514:C514"/>
    <mergeCell ref="B501:C501"/>
    <mergeCell ref="B507:C507"/>
    <mergeCell ref="B472:C472"/>
    <mergeCell ref="B473:C473"/>
    <mergeCell ref="B474:C474"/>
    <mergeCell ref="B475:D475"/>
    <mergeCell ref="B518:C518"/>
    <mergeCell ref="B521:C521"/>
    <mergeCell ref="D465:D466"/>
    <mergeCell ref="B466:C466"/>
    <mergeCell ref="B467:D467"/>
    <mergeCell ref="B459:C459"/>
    <mergeCell ref="B460:C460"/>
    <mergeCell ref="B461:C461"/>
    <mergeCell ref="A465:A466"/>
    <mergeCell ref="B465:C465"/>
    <mergeCell ref="B450:C450"/>
    <mergeCell ref="B451:C451"/>
    <mergeCell ref="B452:C452"/>
    <mergeCell ref="B458:C458"/>
    <mergeCell ref="B676:C676"/>
    <mergeCell ref="B679:C679"/>
    <mergeCell ref="A1:D1"/>
    <mergeCell ref="B659:C659"/>
    <mergeCell ref="B665:C665"/>
    <mergeCell ref="B668:C668"/>
    <mergeCell ref="B672:C672"/>
    <mergeCell ref="B645:C645"/>
    <mergeCell ref="B646:C646"/>
    <mergeCell ref="B650:C650"/>
    <mergeCell ref="B654:C654"/>
    <mergeCell ref="B630:C630"/>
    <mergeCell ref="B634:C634"/>
    <mergeCell ref="B635:C635"/>
    <mergeCell ref="B644:C644"/>
    <mergeCell ref="B617:C617"/>
    <mergeCell ref="B621:C621"/>
    <mergeCell ref="B622:C622"/>
    <mergeCell ref="B623:C623"/>
    <mergeCell ref="B611:C611"/>
    <mergeCell ref="B612:C612"/>
    <mergeCell ref="B613:C613"/>
    <mergeCell ref="B600:C600"/>
    <mergeCell ref="B601:C601"/>
    <mergeCell ref="B607:C607"/>
    <mergeCell ref="B608:C608"/>
    <mergeCell ref="B598:C598"/>
    <mergeCell ref="B599:C599"/>
    <mergeCell ref="B587:C587"/>
    <mergeCell ref="B590:C590"/>
    <mergeCell ref="B595:C595"/>
    <mergeCell ref="B609:C609"/>
    <mergeCell ref="B328:C328"/>
    <mergeCell ref="B329:C329"/>
    <mergeCell ref="B330:C330"/>
    <mergeCell ref="B331:C331"/>
    <mergeCell ref="B596:C596"/>
    <mergeCell ref="B597:C597"/>
    <mergeCell ref="B478:D478"/>
    <mergeCell ref="B490:C490"/>
    <mergeCell ref="B493:C493"/>
    <mergeCell ref="B468:C468"/>
    <mergeCell ref="B362:C362"/>
    <mergeCell ref="B363:C363"/>
    <mergeCell ref="B364:C364"/>
    <mergeCell ref="B365:C365"/>
    <mergeCell ref="B332:C332"/>
    <mergeCell ref="B351:C351"/>
    <mergeCell ref="B354:C354"/>
    <mergeCell ref="B355:C355"/>
    <mergeCell ref="B343:C343"/>
    <mergeCell ref="B344:C344"/>
    <mergeCell ref="B306:C306"/>
    <mergeCell ref="B307:C307"/>
    <mergeCell ref="B308:C308"/>
    <mergeCell ref="B309:C309"/>
    <mergeCell ref="B360:C360"/>
    <mergeCell ref="B361:C361"/>
    <mergeCell ref="B345:C345"/>
    <mergeCell ref="B346:C346"/>
    <mergeCell ref="B326:C326"/>
    <mergeCell ref="B327:C327"/>
    <mergeCell ref="B290:C290"/>
    <mergeCell ref="B291:C291"/>
    <mergeCell ref="B280:C280"/>
    <mergeCell ref="B60:C60"/>
    <mergeCell ref="B63:C63"/>
    <mergeCell ref="B66:C66"/>
    <mergeCell ref="B82:C82"/>
    <mergeCell ref="B284:C284"/>
    <mergeCell ref="B247:C247"/>
    <mergeCell ref="B250:C250"/>
    <mergeCell ref="B56:C56"/>
    <mergeCell ref="B57:C57"/>
    <mergeCell ref="B58:C58"/>
    <mergeCell ref="B229:C229"/>
    <mergeCell ref="B270:C270"/>
    <mergeCell ref="B260:C260"/>
    <mergeCell ref="B261:C261"/>
    <mergeCell ref="B269:C269"/>
    <mergeCell ref="B259:C259"/>
    <mergeCell ref="B448:C448"/>
    <mergeCell ref="B449:C449"/>
    <mergeCell ref="B424:C424"/>
    <mergeCell ref="B425:C425"/>
    <mergeCell ref="B426:C426"/>
    <mergeCell ref="B429:C429"/>
    <mergeCell ref="B432:C432"/>
    <mergeCell ref="B435:C435"/>
    <mergeCell ref="B442:C442"/>
    <mergeCell ref="B447:C447"/>
    <mergeCell ref="B402:C402"/>
    <mergeCell ref="B414:C414"/>
    <mergeCell ref="B417:C417"/>
    <mergeCell ref="B407:C407"/>
    <mergeCell ref="B409:C409"/>
    <mergeCell ref="B423:C423"/>
    <mergeCell ref="B398:C398"/>
    <mergeCell ref="B366:C366"/>
    <mergeCell ref="B367:C367"/>
    <mergeCell ref="B368:C368"/>
    <mergeCell ref="B421:C421"/>
    <mergeCell ref="B412:C412"/>
    <mergeCell ref="B413:C413"/>
    <mergeCell ref="B389:D389"/>
    <mergeCell ref="B390:C390"/>
    <mergeCell ref="B369:C369"/>
    <mergeCell ref="B393:C393"/>
    <mergeCell ref="B397:C397"/>
    <mergeCell ref="B399:C399"/>
    <mergeCell ref="B401:C401"/>
    <mergeCell ref="B324:C324"/>
    <mergeCell ref="B297:D297"/>
    <mergeCell ref="B298:C298"/>
    <mergeCell ref="B310:D310"/>
    <mergeCell ref="B311:C311"/>
    <mergeCell ref="B325:C325"/>
    <mergeCell ref="B318:D318"/>
    <mergeCell ref="B301:C301"/>
    <mergeCell ref="B288:C288"/>
    <mergeCell ref="B283:C283"/>
    <mergeCell ref="B235:C235"/>
    <mergeCell ref="B236:D236"/>
    <mergeCell ref="B237:C237"/>
    <mergeCell ref="B244:C244"/>
    <mergeCell ref="B285:C285"/>
    <mergeCell ref="B258:D258"/>
    <mergeCell ref="B274:C274"/>
    <mergeCell ref="B275:C275"/>
    <mergeCell ref="B276:C276"/>
    <mergeCell ref="B230:C230"/>
    <mergeCell ref="B233:C233"/>
    <mergeCell ref="B234:C234"/>
    <mergeCell ref="B220:D220"/>
    <mergeCell ref="B221:C221"/>
    <mergeCell ref="B224:D224"/>
    <mergeCell ref="B225:C225"/>
    <mergeCell ref="B213:C213"/>
    <mergeCell ref="B214:C214"/>
    <mergeCell ref="B215:D215"/>
    <mergeCell ref="B216:C216"/>
    <mergeCell ref="B203:C203"/>
    <mergeCell ref="B206:C206"/>
    <mergeCell ref="B207:D207"/>
    <mergeCell ref="B208:C208"/>
    <mergeCell ref="B196:D196"/>
    <mergeCell ref="B197:C197"/>
    <mergeCell ref="B198:D198"/>
    <mergeCell ref="B199:C199"/>
    <mergeCell ref="B189:C189"/>
    <mergeCell ref="B190:C190"/>
    <mergeCell ref="B191:D191"/>
    <mergeCell ref="B192:C192"/>
    <mergeCell ref="B182:C182"/>
    <mergeCell ref="B183:C183"/>
    <mergeCell ref="B184:D184"/>
    <mergeCell ref="B185:C185"/>
    <mergeCell ref="B175:C175"/>
    <mergeCell ref="B176:C176"/>
    <mergeCell ref="B177:D177"/>
    <mergeCell ref="B178:C178"/>
    <mergeCell ref="B165:C165"/>
    <mergeCell ref="B169:C169"/>
    <mergeCell ref="B173:D173"/>
    <mergeCell ref="B174:C174"/>
    <mergeCell ref="B156:C156"/>
    <mergeCell ref="B159:C159"/>
    <mergeCell ref="B160:D160"/>
    <mergeCell ref="B161:C161"/>
    <mergeCell ref="B150:D150"/>
    <mergeCell ref="B151:C151"/>
    <mergeCell ref="B154:C154"/>
    <mergeCell ref="B155:D155"/>
    <mergeCell ref="B144:D144"/>
    <mergeCell ref="B145:C145"/>
    <mergeCell ref="B148:D148"/>
    <mergeCell ref="B149:C149"/>
    <mergeCell ref="B137:C137"/>
    <mergeCell ref="B138:C138"/>
    <mergeCell ref="B139:D139"/>
    <mergeCell ref="B140:C140"/>
    <mergeCell ref="B128:D128"/>
    <mergeCell ref="B129:C129"/>
    <mergeCell ref="B130:C130"/>
    <mergeCell ref="B133:C133"/>
    <mergeCell ref="B120:C120"/>
    <mergeCell ref="B121:C121"/>
    <mergeCell ref="B124:C124"/>
    <mergeCell ref="B76:C76"/>
    <mergeCell ref="B108:D108"/>
    <mergeCell ref="B107:C107"/>
    <mergeCell ref="B88:C88"/>
    <mergeCell ref="B89:C89"/>
    <mergeCell ref="B103:C103"/>
    <mergeCell ref="B105:C105"/>
    <mergeCell ref="B85:C85"/>
    <mergeCell ref="B102:C102"/>
    <mergeCell ref="B79:C79"/>
    <mergeCell ref="B113:C113"/>
    <mergeCell ref="B119:C119"/>
    <mergeCell ref="B111:C111"/>
    <mergeCell ref="B112:C112"/>
    <mergeCell ref="B42:C42"/>
    <mergeCell ref="B43:C43"/>
    <mergeCell ref="B44:C44"/>
    <mergeCell ref="B45:C45"/>
    <mergeCell ref="B70:C70"/>
    <mergeCell ref="B73:C73"/>
    <mergeCell ref="B59:C59"/>
    <mergeCell ref="B67:C67"/>
    <mergeCell ref="B39:C39"/>
    <mergeCell ref="B40:C40"/>
    <mergeCell ref="B41:C41"/>
    <mergeCell ref="B34:C34"/>
    <mergeCell ref="B35:C35"/>
    <mergeCell ref="B36:C36"/>
    <mergeCell ref="B37:D37"/>
    <mergeCell ref="B48:C48"/>
    <mergeCell ref="B33:C33"/>
    <mergeCell ref="B25:C25"/>
    <mergeCell ref="B26:C26"/>
    <mergeCell ref="B27:C27"/>
    <mergeCell ref="B29:C29"/>
    <mergeCell ref="B38:C38"/>
    <mergeCell ref="B15:C15"/>
    <mergeCell ref="B19:C19"/>
    <mergeCell ref="B20:C20"/>
    <mergeCell ref="B30:C30"/>
    <mergeCell ref="B31:C31"/>
    <mergeCell ref="B32:C32"/>
    <mergeCell ref="B3:C3"/>
    <mergeCell ref="B4:C4"/>
    <mergeCell ref="B5:C5"/>
    <mergeCell ref="B10:C10"/>
    <mergeCell ref="B438:C438"/>
    <mergeCell ref="B21:C21"/>
    <mergeCell ref="B22:C22"/>
    <mergeCell ref="B23:C23"/>
    <mergeCell ref="B24:C24"/>
    <mergeCell ref="B11:C11"/>
  </mergeCells>
  <hyperlinks>
    <hyperlink ref="C333" r:id="rId1" display="55103~0~2869930"/>
    <hyperlink ref="C334" r:id="rId2" display="http://www.dell.com/us/business/p/?~ck=anav - 55103~0~9641698"/>
    <hyperlink ref="C335" r:id="rId3" display="http://www.dell.com/us/business/p/?~ck=anav - 55103~0~9641699"/>
    <hyperlink ref="C336" r:id="rId4" display="http://www.dell.com/us/business/p/?~ck=anav - 55103~0~9641700"/>
    <hyperlink ref="C337" r:id="rId5" display="http://www.dell.com/us/business/p/?~ck=anav - 55103~0~857204"/>
    <hyperlink ref="C339" r:id="rId6" display="55103~0~861682"/>
    <hyperlink ref="C340" r:id="rId7" display="http://www.dell.com/us/business/p/?~ck=anav - 55103~0~1430402"/>
    <hyperlink ref="C341" r:id="rId8" display="http://www.dell.com/us/business/p/?~ck=anav - 55103~0~1832806"/>
    <hyperlink ref="C370" r:id="rId9" display="55103~0~2869931"/>
    <hyperlink ref="C371" r:id="rId10" display="55103~0~2869930"/>
    <hyperlink ref="C372" r:id="rId11" display="http://www.dell.com/us/business/p/?~ck=anav - 55103~0~9641698"/>
    <hyperlink ref="C373" r:id="rId12" display="http://www.dell.com/us/business/p/?~ck=anav - 55103~0~9641699"/>
    <hyperlink ref="C374" r:id="rId13" display="http://www.dell.com/us/business/p/?~ck=anav - 55103~0~9641700"/>
    <hyperlink ref="C375" r:id="rId14" display="http://www.dell.com/us/business/p/?~ck=anav - 55103~0~857204"/>
    <hyperlink ref="C376" r:id="rId15" display="55103~0~861682"/>
    <hyperlink ref="C377" r:id="rId16" display="http://www.dell.com/us/business/p/?~ck=anav - 55103~0~1430402"/>
    <hyperlink ref="C378" r:id="rId17" display="http://www.dell.com/us/business/p/?~ck=anav - 55103~0~1832806"/>
  </hyperlinks>
  <printOptions/>
  <pageMargins left="0.75" right="0.75" top="1" bottom="1" header="0" footer="0"/>
  <pageSetup horizontalDpi="600" verticalDpi="600" orientation="portrait" paperSize="9" scale="69" r:id="rId18"/>
  <rowBreaks count="10" manualBreakCount="10">
    <brk id="126" max="255" man="1"/>
    <brk id="181" max="255" man="1"/>
    <brk id="239" max="255" man="1"/>
    <brk id="300" max="255" man="1"/>
    <brk id="362" max="255" man="1"/>
    <brk id="440" max="255" man="1"/>
    <brk id="500" max="255" man="1"/>
    <brk id="564" max="255" man="1"/>
    <brk id="594" max="255" man="1"/>
    <brk id="6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prueba</cp:lastModifiedBy>
  <cp:lastPrinted>2007-11-12T19:59:56Z</cp:lastPrinted>
  <dcterms:created xsi:type="dcterms:W3CDTF">2007-07-27T15:43:03Z</dcterms:created>
  <dcterms:modified xsi:type="dcterms:W3CDTF">2011-04-14T23:08:07Z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